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3" sheetId="4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9" i="4" l="1"/>
  <c r="D31" i="4" l="1"/>
  <c r="C31" i="4"/>
  <c r="D27" i="4" l="1"/>
  <c r="C27" i="4"/>
  <c r="C25" i="4"/>
  <c r="D15" i="4"/>
  <c r="C15" i="4"/>
  <c r="D12" i="4"/>
  <c r="C12" i="4"/>
</calcChain>
</file>

<file path=xl/sharedStrings.xml><?xml version="1.0" encoding="utf-8"?>
<sst xmlns="http://schemas.openxmlformats.org/spreadsheetml/2006/main" count="33" uniqueCount="33">
  <si>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</si>
  <si>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</si>
  <si>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</si>
  <si>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</si>
  <si>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</si>
  <si>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</si>
  <si>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</si>
  <si>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</si>
  <si>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</si>
  <si>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4.2.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</si>
  <si>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</si>
  <si>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</si>
  <si>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</si>
  <si>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</si>
  <si>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Субвенция  на осуществление отдельных государственных полномочий Республики Карелия по проведению на территории Республики Карелия мероприятий по защите населения от болезней, общих для человека и животных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</si>
  <si>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</si>
  <si>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Субсидия на реализацию мероприятий по государственной поддержке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</si>
  <si>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Субсидия 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</si>
  <si>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Всего межбюджетные трасферты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</si>
  <si>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</si>
  <si>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 xml:space="preserve">Субсидии бюджетам муниципальных районов на реализацию мероприятий по обеспечению жильем молодых семей  </t>
  </si>
  <si>
    <t>Единая субвенция бюджетам муниципальных районов и городских округов</t>
  </si>
  <si>
    <t>Субсидия  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</si>
  <si>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</si>
  <si>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</si>
  <si>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Межбюджетные трансферты, получаемые из бюджета Республики Карелия в 2023 и 2024 году</t>
  </si>
  <si>
    <t>Субсидия на реализацию мероприятий в рамках федеральной целевой программы "Увековечение памяти погибших при защите Отечества на 2019-2024 годы</t>
  </si>
  <si>
    <t xml:space="preserve">2023 год </t>
  </si>
  <si>
    <t xml:space="preserve">2024 год </t>
  </si>
  <si>
    <t>(рублей)</t>
  </si>
  <si>
    <t>Субсидии бюджетам муниципальных образований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</si>
  <si>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Иные межбюджетные трансферты на реализацию мероприятий по ежемесячному денежному вознаграждению за классное руководство педагогическим работникам государственных и муниципальных общеобразовательных организаций</t>
  </si>
  <si>
    <t xml:space="preserve">Приложение № 3
к Решению Совета Кондопожского муниципального района
«О бюджете Кондопожского муниципального 
района на 2022 год и на плановый период 2023 и 2024 годов»
(в редакции Решения Совета Кондопожского муниципального района
от 30 ноября 2022 года № 8
«О внесении изменений в Решение Совета Кондопожского 
муниципального района № 2 от 15 декабря 2021 года
«О бюджете Кондопожского муниципального района на 2022 год и
на плановый период 2023 и 2024 годов»)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</si>
</sst>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#,##0.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166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zoomScale="115" zoomScaleNormal="115" workbookViewId="0">
      <selection activeCell="B1" sqref="B1:D1"/>
    </sheetView>
  </sheetViews>
  <sheetFormatPr defaultRowHeight="15" x14ac:dyDescent="0.25"/>
  <cols>
    <col min="1" max="1" width="7.85546875" customWidth="1"/>
    <col min="2" max="2" width="91.28515625" customWidth="1"/>
    <col min="3" max="3" width="19.7109375" customWidth="1"/>
    <col min="4" max="4" width="20.85546875" customWidth="1"/>
  </cols>
  <sheetData>
    <row r="1" spans="1:4" ht="153.75" customHeight="1" x14ac:dyDescent="0.25">
      <c r="A1" s="3"/>
      <c r="B1" s="23" t="s">
        <v>32</v>
      </c>
      <c r="C1" s="23"/>
      <c r="D1" s="23"/>
    </row>
    <row r="2" spans="1:4" x14ac:dyDescent="0.25">
      <c r="A2" s="3"/>
      <c r="B2" s="3"/>
      <c r="C2" s="3"/>
      <c r="D2" s="3"/>
    </row>
    <row r="3" spans="1:4" ht="15.75" x14ac:dyDescent="0.25">
      <c r="A3" s="24" t="s">
        <v>25</v>
      </c>
      <c r="B3" s="24"/>
      <c r="C3" s="24"/>
      <c r="D3" s="24"/>
    </row>
    <row r="4" spans="1:4" ht="15.75" x14ac:dyDescent="0.25">
      <c r="A4" s="4"/>
      <c r="B4" s="4"/>
      <c r="C4" s="4"/>
      <c r="D4" s="3"/>
    </row>
    <row r="5" spans="1:4" ht="15.75" x14ac:dyDescent="0.25">
      <c r="A5" s="4"/>
      <c r="B5" s="4"/>
      <c r="C5" s="5"/>
      <c r="D5" s="6" t="s">
        <v>29</v>
      </c>
    </row>
    <row r="6" spans="1:4" ht="31.5" customHeight="1" x14ac:dyDescent="0.25">
      <c r="A6" s="17" t="s">
        <v>0</v>
      </c>
      <c r="B6" s="19" t="s">
        <v>1</v>
      </c>
      <c r="C6" s="21" t="s">
        <v>2</v>
      </c>
      <c r="D6" s="22"/>
    </row>
    <row r="7" spans="1:4" ht="15.75" x14ac:dyDescent="0.25">
      <c r="A7" s="18"/>
      <c r="B7" s="20"/>
      <c r="C7" s="7" t="s">
        <v>27</v>
      </c>
      <c r="D7" s="7" t="s">
        <v>28</v>
      </c>
    </row>
    <row r="8" spans="1:4" ht="15.75" x14ac:dyDescent="0.25">
      <c r="A8" s="15">
        <v>1</v>
      </c>
      <c r="B8" s="16">
        <v>2</v>
      </c>
      <c r="C8" s="7">
        <v>3</v>
      </c>
      <c r="D8" s="7">
        <v>4</v>
      </c>
    </row>
    <row r="9" spans="1:4" ht="15.75" x14ac:dyDescent="0.25">
      <c r="A9" s="8">
        <v>1</v>
      </c>
      <c r="B9" s="9" t="s">
        <v>3</v>
      </c>
      <c r="C9" s="10">
        <v>0</v>
      </c>
      <c r="D9" s="11">
        <v>0</v>
      </c>
    </row>
    <row r="10" spans="1:4" ht="105" customHeight="1" x14ac:dyDescent="0.25">
      <c r="A10" s="8">
        <v>2</v>
      </c>
      <c r="B10" s="9" t="s">
        <v>4</v>
      </c>
      <c r="C10" s="10">
        <v>411266800</v>
      </c>
      <c r="D10" s="11">
        <v>411266800</v>
      </c>
    </row>
    <row r="11" spans="1:4" ht="31.5" x14ac:dyDescent="0.25">
      <c r="A11" s="8">
        <v>3</v>
      </c>
      <c r="B11" s="9" t="s">
        <v>5</v>
      </c>
      <c r="C11" s="10">
        <v>1024100</v>
      </c>
      <c r="D11" s="11">
        <v>1052100</v>
      </c>
    </row>
    <row r="12" spans="1:4" ht="47.25" customHeight="1" x14ac:dyDescent="0.25">
      <c r="A12" s="8">
        <v>4</v>
      </c>
      <c r="B12" s="9" t="s">
        <v>6</v>
      </c>
      <c r="C12" s="10">
        <f>C13+C14</f>
        <v>25479300</v>
      </c>
      <c r="D12" s="10">
        <f>D13+D14</f>
        <v>25479300</v>
      </c>
    </row>
    <row r="13" spans="1:4" ht="78.75" x14ac:dyDescent="0.25">
      <c r="A13" s="8" t="s">
        <v>7</v>
      </c>
      <c r="B13" s="9" t="s">
        <v>8</v>
      </c>
      <c r="C13" s="10">
        <v>4122300</v>
      </c>
      <c r="D13" s="11">
        <v>4122300</v>
      </c>
    </row>
    <row r="14" spans="1:4" ht="63" x14ac:dyDescent="0.25">
      <c r="A14" s="8" t="s">
        <v>9</v>
      </c>
      <c r="B14" s="9" t="s">
        <v>10</v>
      </c>
      <c r="C14" s="10">
        <v>21357000</v>
      </c>
      <c r="D14" s="11">
        <v>21357000</v>
      </c>
    </row>
    <row r="15" spans="1:4" ht="126" x14ac:dyDescent="0.25">
      <c r="A15" s="8">
        <v>5</v>
      </c>
      <c r="B15" s="9" t="s">
        <v>11</v>
      </c>
      <c r="C15" s="10">
        <f>9044900-1292100</f>
        <v>7752800</v>
      </c>
      <c r="D15" s="11">
        <f>9044900-1292100</f>
        <v>7752800</v>
      </c>
    </row>
    <row r="16" spans="1:4" ht="15.75" x14ac:dyDescent="0.25">
      <c r="A16" s="8">
        <v>6</v>
      </c>
      <c r="B16" s="9" t="s">
        <v>21</v>
      </c>
      <c r="C16" s="10">
        <v>2824600</v>
      </c>
      <c r="D16" s="11">
        <v>2824600</v>
      </c>
    </row>
    <row r="17" spans="1:4" ht="31.5" x14ac:dyDescent="0.25">
      <c r="A17" s="8">
        <v>7</v>
      </c>
      <c r="B17" s="9" t="s">
        <v>12</v>
      </c>
      <c r="C17" s="10">
        <v>1729000</v>
      </c>
      <c r="D17" s="11">
        <v>1729000</v>
      </c>
    </row>
    <row r="18" spans="1:4" ht="63" x14ac:dyDescent="0.25">
      <c r="A18" s="8">
        <v>8</v>
      </c>
      <c r="B18" s="9" t="s">
        <v>13</v>
      </c>
      <c r="C18" s="10">
        <v>385000</v>
      </c>
      <c r="D18" s="11">
        <v>385000</v>
      </c>
    </row>
    <row r="19" spans="1:4" ht="47.25" x14ac:dyDescent="0.25">
      <c r="A19" s="8">
        <v>9</v>
      </c>
      <c r="B19" s="9" t="s">
        <v>14</v>
      </c>
      <c r="C19" s="10">
        <v>1298600</v>
      </c>
      <c r="D19" s="11">
        <v>1298600</v>
      </c>
    </row>
    <row r="20" spans="1:4" ht="78.75" x14ac:dyDescent="0.25">
      <c r="A20" s="8">
        <v>10</v>
      </c>
      <c r="B20" s="9" t="s">
        <v>15</v>
      </c>
      <c r="C20" s="10">
        <v>2600</v>
      </c>
      <c r="D20" s="11">
        <v>2300</v>
      </c>
    </row>
    <row r="21" spans="1:4" ht="141.75" x14ac:dyDescent="0.25">
      <c r="A21" s="8">
        <v>11</v>
      </c>
      <c r="B21" s="9" t="s">
        <v>22</v>
      </c>
      <c r="C21" s="10">
        <v>4450000</v>
      </c>
      <c r="D21" s="11">
        <v>4450000</v>
      </c>
    </row>
    <row r="22" spans="1:4" ht="47.25" x14ac:dyDescent="0.25">
      <c r="A22" s="8">
        <v>12</v>
      </c>
      <c r="B22" s="9" t="s">
        <v>23</v>
      </c>
      <c r="C22" s="10">
        <v>1836400</v>
      </c>
      <c r="D22" s="11">
        <v>1836400</v>
      </c>
    </row>
    <row r="23" spans="1:4" ht="47.25" x14ac:dyDescent="0.25">
      <c r="A23" s="8">
        <v>13</v>
      </c>
      <c r="B23" s="9" t="s">
        <v>24</v>
      </c>
      <c r="C23" s="10">
        <v>12737800</v>
      </c>
      <c r="D23" s="11">
        <v>12737800</v>
      </c>
    </row>
    <row r="24" spans="1:4" ht="63" x14ac:dyDescent="0.25">
      <c r="A24" s="8">
        <v>14</v>
      </c>
      <c r="B24" s="9" t="s">
        <v>30</v>
      </c>
      <c r="C24" s="10">
        <v>13510000</v>
      </c>
      <c r="D24" s="11">
        <v>0</v>
      </c>
    </row>
    <row r="25" spans="1:4" ht="47.25" x14ac:dyDescent="0.25">
      <c r="A25" s="8">
        <v>15</v>
      </c>
      <c r="B25" s="9" t="s">
        <v>16</v>
      </c>
      <c r="C25" s="12">
        <f>157196+4</f>
        <v>157200</v>
      </c>
      <c r="D25" s="11">
        <v>202000</v>
      </c>
    </row>
    <row r="26" spans="1:4" ht="47.25" x14ac:dyDescent="0.25">
      <c r="A26" s="8">
        <v>16</v>
      </c>
      <c r="B26" s="9" t="s">
        <v>17</v>
      </c>
      <c r="C26" s="10">
        <v>4000000</v>
      </c>
      <c r="D26" s="11">
        <v>1800000</v>
      </c>
    </row>
    <row r="27" spans="1:4" ht="47.25" x14ac:dyDescent="0.25">
      <c r="A27" s="8">
        <v>17</v>
      </c>
      <c r="B27" s="9" t="s">
        <v>19</v>
      </c>
      <c r="C27" s="10">
        <f>21618800-24200</f>
        <v>21594600</v>
      </c>
      <c r="D27" s="11">
        <f>22245100-44100</f>
        <v>22201000</v>
      </c>
    </row>
    <row r="28" spans="1:4" ht="31.5" x14ac:dyDescent="0.25">
      <c r="A28" s="8">
        <v>18</v>
      </c>
      <c r="B28" s="9" t="s">
        <v>20</v>
      </c>
      <c r="C28" s="13">
        <v>1502167</v>
      </c>
      <c r="D28" s="14">
        <v>1495376</v>
      </c>
    </row>
    <row r="29" spans="1:4" ht="47.25" x14ac:dyDescent="0.25">
      <c r="A29" s="8">
        <v>19</v>
      </c>
      <c r="B29" s="9" t="s">
        <v>31</v>
      </c>
      <c r="C29" s="10">
        <f>25529900+82700</f>
        <v>25612600</v>
      </c>
      <c r="D29" s="11">
        <v>25758600</v>
      </c>
    </row>
    <row r="30" spans="1:4" ht="31.5" x14ac:dyDescent="0.25">
      <c r="A30" s="8">
        <v>20</v>
      </c>
      <c r="B30" s="9" t="s">
        <v>26</v>
      </c>
      <c r="C30" s="10">
        <v>1157202.02</v>
      </c>
      <c r="D30" s="11">
        <v>1007656.57</v>
      </c>
    </row>
    <row r="31" spans="1:4" ht="15.75" x14ac:dyDescent="0.25">
      <c r="A31" s="8"/>
      <c r="B31" s="9" t="s">
        <v>18</v>
      </c>
      <c r="C31" s="10">
        <f>C9+C10+C11+C12+C15+C17+C18+C19+C20+C25+C26+C27+C28+C29+C23+C22+C21+C16+C30+C24</f>
        <v>538320769.01999998</v>
      </c>
      <c r="D31" s="10">
        <f>D9+D10+D11+D12+D15+D17+D18+D19+D20+D25+D26+D27+D28+D29+D23+D22+D21+D16+D30+D24</f>
        <v>523279332.56999999</v>
      </c>
    </row>
    <row r="33" spans="2:4" ht="15.75" x14ac:dyDescent="0.25">
      <c r="B33" s="1"/>
      <c r="C33" s="2"/>
      <c r="D33" s="2"/>
    </row>
    <row r="34" spans="2:4" ht="15.75" x14ac:dyDescent="0.25">
      <c r="B34" s="1"/>
      <c r="C34" s="2"/>
      <c r="D34" s="2"/>
    </row>
    <row r="35" spans="2:4" ht="15.75" x14ac:dyDescent="0.25">
      <c r="B35" s="1"/>
      <c r="C35" s="2"/>
      <c r="D35" s="2"/>
    </row>
    <row r="36" spans="2:4" x14ac:dyDescent="0.25">
      <c r="C36" s="2"/>
      <c r="D36" s="2"/>
    </row>
  </sheetData>
  <mergeCells count="5">
    <mergeCell ref="A6:A7"/>
    <mergeCell ref="B6:B7"/>
    <mergeCell ref="C6:D6"/>
    <mergeCell ref="B1:D1"/>
    <mergeCell ref="A3:D3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2022-11-24T13:32:12Z</dcterms:modified>
</cp:coreProperties>
</file>