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\август 2021\Долговая книга\2021\"/>
    </mc:Choice>
  </mc:AlternateContent>
  <bookViews>
    <workbookView xWindow="0" yWindow="0" windowWidth="19200" windowHeight="10860"/>
  </bookViews>
  <sheets>
    <sheet name="город на 01.08.202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25" i="1" s="1"/>
  <c r="Q17" i="1"/>
  <c r="Q25" i="1" s="1"/>
  <c r="P17" i="1"/>
  <c r="P25" i="1" s="1"/>
  <c r="L17" i="1"/>
  <c r="L25" i="1" s="1"/>
  <c r="J17" i="1"/>
  <c r="J25" i="1" s="1"/>
  <c r="S16" i="1"/>
  <c r="S17" i="1" s="1"/>
  <c r="S25" i="1" s="1"/>
  <c r="R16" i="1"/>
  <c r="R17" i="1" s="1"/>
  <c r="R25" i="1" s="1"/>
  <c r="O16" i="1"/>
  <c r="O17" i="1" s="1"/>
  <c r="O25" i="1" s="1"/>
  <c r="N16" i="1"/>
  <c r="N17" i="1" s="1"/>
  <c r="N25" i="1" s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<sst xmlns="http://schemas.openxmlformats.org/spreadsheetml/2006/main" count="91" uniqueCount="40">
  <si>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</si>
  <si>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августа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</si>
  <si>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</si>
  <si>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</si>
  <si>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</si>
  <si>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</si>
  <si>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</si>
  <si>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</si>
  <si>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</si>
  <si>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</si>
  <si>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</si>
  <si>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</si>
  <si>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</si>
  <si>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</si>
  <si>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</si>
  <si>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</si>
  <si>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</si>
  <si>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01.08.2021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</si>
  <si>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</si>
  <si>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</si>
  <si>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</si>
  <si>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01.08.2021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</si>
  <si>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</si>
  <si>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</si>
  <si>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</si>
  <si>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</si>
  <si>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</si>
  <si>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</si>
  <si>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</si>
  <si>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</si>
  <si>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</si>
  <si>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</si>
  <si>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</si>
  <si>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</si>
  <si>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</si>
  <si>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</si>
  <si>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</si>
  <si>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И.о. Начальника финансового управления Администрации Кондопожского муниципального района _________________________________И.В. Давыдченко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</si>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</sst>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8" zoomScaleNormal="100" workbookViewId="0">
      <selection activeCell="A31" sqref="A31:K31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4819500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44386</v>
      </c>
      <c r="N16" s="18">
        <f>425000+425500+445000+445000+440000</f>
        <v>2180500</v>
      </c>
      <c r="O16" s="18">
        <f>J16+L16-N16</f>
        <v>4819500</v>
      </c>
      <c r="P16" s="18">
        <v>0</v>
      </c>
      <c r="Q16" s="18">
        <v>0</v>
      </c>
      <c r="R16" s="22">
        <f>37454.79+32436.37+33711.9+31842.62+31905.53+28002.2+26471.14</f>
        <v>221824.55</v>
      </c>
      <c r="S16" s="22">
        <f>37454.79+32436.37+33711.9+31842.62+31905.53+28002.2+26471.14</f>
        <v>221824.55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4819500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2180500</v>
      </c>
      <c r="O17" s="23">
        <f>O16</f>
        <v>4819500</v>
      </c>
      <c r="P17" s="23">
        <f t="shared" ref="P17:T17" si="1">P16</f>
        <v>0</v>
      </c>
      <c r="Q17" s="23">
        <f t="shared" si="1"/>
        <v>0</v>
      </c>
      <c r="R17" s="23">
        <f>R16</f>
        <v>221824.55</v>
      </c>
      <c r="S17" s="23">
        <f t="shared" si="1"/>
        <v>221824.55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4819500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2180500</v>
      </c>
      <c r="O25" s="29">
        <f t="shared" ref="O25:T25" si="2">O11+O14+O17+O20+O23</f>
        <v>4819500</v>
      </c>
      <c r="P25" s="29">
        <f t="shared" si="2"/>
        <v>0</v>
      </c>
      <c r="Q25" s="29">
        <f t="shared" si="2"/>
        <v>0</v>
      </c>
      <c r="R25" s="29">
        <f t="shared" si="2"/>
        <v>221824.55</v>
      </c>
      <c r="S25" s="29">
        <f t="shared" si="2"/>
        <v>221824.55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01.08.2021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2021-09-23T21:43:34Z</dcterms:created>
  <dcterms:modified xsi:type="dcterms:W3CDTF">2021-09-23T21:43:48Z</dcterms:modified>
</cp:coreProperties>
</file>