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<sst xmlns="http://schemas.openxmlformats.org/spreadsheetml/2006/main" count="147" uniqueCount="47">
  <si>
    <t>Приложение №5 к Отчету от 22 декабря 2023года №3</t>
  </si>
  <si>
    <t xml:space="preserve">Перечень объектов нефинансовых активов приобретенных и использованных для оборудования помещения сауны с указанием платежных поручений и актов на списание </t>
  </si>
  <si>
    <t>№ пп</t>
  </si>
  <si>
    <t>Наименование</t>
  </si>
  <si>
    <t>Документ</t>
  </si>
  <si>
    <t>Кол-во</t>
  </si>
  <si>
    <t>Ед. изм</t>
  </si>
  <si>
    <t>Цена</t>
  </si>
  <si>
    <t>Сумма</t>
  </si>
  <si>
    <t>Оплачено</t>
  </si>
  <si>
    <r>
      <rPr>
        <b/>
        <sz val="9"/>
        <rFont val="Times New Roman"/>
        <family val="1"/>
      </rPr>
      <t>Списано по акту о списании материальных запасов (дата и №)</t>
    </r>
    <r>
      <rPr>
        <b/>
        <sz val="10"/>
        <rFont val="Times New Roman"/>
        <family val="1"/>
      </rPr>
      <t xml:space="preserve"> на ремонт сауны</t>
    </r>
  </si>
  <si>
    <t>Светильник для бани/сауны круг решетка 100ВТ 1хЕ27 IP54 цвет береза</t>
  </si>
  <si>
    <t>товарная накладная от 23.11.2022 №348</t>
  </si>
  <si>
    <t>шт</t>
  </si>
  <si>
    <t>платежным поручением от 28.11.2022 № 800593</t>
  </si>
  <si>
    <t>от 18.10.23 №б/н</t>
  </si>
  <si>
    <t>Светильник светодиодный герметичный ССП-159 36В серии PRO 230В 6500К 2700Лм IP65 LLT  INHOME</t>
  </si>
  <si>
    <t>Грунт ESKARO Aqastop Betonkontakt 14 кг</t>
  </si>
  <si>
    <t>от 17.10.23 №б/н</t>
  </si>
  <si>
    <t>Лак для бань и саун EUROTEX бесцветный 2,5 кг</t>
  </si>
  <si>
    <t>Антисептик ОЛИМП ОГНЕБИОЗАЩИТА категории бесцветный 10 л</t>
  </si>
  <si>
    <t>Штукатурка цементная Петромикс ZP-05 25 кг</t>
  </si>
  <si>
    <t>Клей для плитки «Петромикс КУ», 25 кг</t>
  </si>
  <si>
    <t>Плитка облицовочная BOTANICA BNG111D 200*440 коричневый</t>
  </si>
  <si>
    <t>Сверло по кафелю/стеклу 6х75мм четырехкромочное шестигр. GEPAPD</t>
  </si>
  <si>
    <t>товарная накладная от 27.12.2022 №30000621</t>
  </si>
  <si>
    <t>платежным поручением от 30.12.2022 № 139019</t>
  </si>
  <si>
    <t>Огнестойкая плита ФЛАММА для печей,саун,каминов 8мм</t>
  </si>
  <si>
    <t>Шпаклевка цементная петромикс ER-04 20кг белая</t>
  </si>
  <si>
    <t>Сверло 2.5х51 мм по метал.двустрон.037-749</t>
  </si>
  <si>
    <t>ДИН9021 шайба 6 кузовная</t>
  </si>
  <si>
    <t>Клей ПВА строительный “Универсал” 1кг.</t>
  </si>
  <si>
    <t>Смеситель для ванны P20215</t>
  </si>
  <si>
    <t>Трап АНИ вертик.нерегулир.с выпуском 50мм решетка нерж.10х10 Та5202</t>
  </si>
  <si>
    <t>Тройник 16х16х16 ц-ц-ц обжим соединит.</t>
  </si>
  <si>
    <t>Дюбель 6х80 гвоздь</t>
  </si>
  <si>
    <t>Тройник ¾ ввв Vtp,130,N,0005 Valtec</t>
  </si>
  <si>
    <t>товарная накладная от 28.02.2023 №30000636</t>
  </si>
  <si>
    <t>платежным поручением от 13.03.2023 № 455033</t>
  </si>
  <si>
    <t>Клей ЭДП EPOXI METAL 0,0,57кг</t>
  </si>
  <si>
    <t>Грунт-эмаль 3в1 бежевая 0,9кг</t>
  </si>
  <si>
    <t>Петромикс КУ 25кг клей для плитки ультрасильный</t>
  </si>
  <si>
    <t>Труба 20/25 отожженая НЕРЖ гофра</t>
  </si>
  <si>
    <t>Тройник 100/110/90 РПТ ПП (110/110/87) 11432</t>
  </si>
  <si>
    <t>Сверло по  кафелю/стеклу 6х75мм ц/х ВОЛАТ</t>
  </si>
  <si>
    <t>Сверло по  кафелю/стеклу 6х75мм четырехкромочное шестигр. GEPAPD (GP2081-06)</t>
  </si>
  <si>
    <t>х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</si>
</sst>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7">
    <font>
      <sz val="10"/>
      <name val="Arial"/>
      <family val="2"/>
    </font>
    <font>
      <sz val="10"/>
      <color indexed="8"/>
      <name val="Mang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right" vertical="center" wrapText="1"/>
    </xf>
    <xf numFmtId="164" fontId="3" fillId="0" borderId="0" xfId="0" applyFont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0" fillId="0" borderId="0" xfId="0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 wrapText="1"/>
    </xf>
    <xf numFmtId="164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.8515625" style="0" customWidth="1"/>
    <col min="2" max="2" width="54.140625" style="0" customWidth="1"/>
    <col min="3" max="3" width="33.7109375" style="0" customWidth="1"/>
    <col min="4" max="4" width="8.140625" style="0" customWidth="1"/>
    <col min="5" max="5" width="7.7109375" style="0" customWidth="1"/>
    <col min="6" max="6" width="10.140625" style="0" customWidth="1"/>
    <col min="7" max="7" width="10.57421875" style="0" customWidth="1"/>
    <col min="8" max="8" width="37.00390625" style="0" customWidth="1"/>
    <col min="9" max="9" width="22.57421875" style="0" customWidth="1"/>
  </cols>
  <sheetData>
    <row r="1" spans="7:9" ht="12.75" customHeight="1">
      <c r="G1" s="1" t="s">
        <v>0</v>
      </c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5" spans="1:12" ht="33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6"/>
      <c r="K5" s="7"/>
      <c r="L5" s="7"/>
    </row>
    <row r="6" spans="1:14" ht="12.75">
      <c r="A6" s="8">
        <v>4</v>
      </c>
      <c r="B6" s="9" t="s">
        <v>11</v>
      </c>
      <c r="C6" s="10" t="s">
        <v>12</v>
      </c>
      <c r="D6" s="10">
        <v>1</v>
      </c>
      <c r="E6" s="10" t="s">
        <v>13</v>
      </c>
      <c r="F6" s="11">
        <v>2230</v>
      </c>
      <c r="G6" s="11">
        <f aca="true" t="shared" si="0" ref="G6:G31">D6*F6</f>
        <v>2230</v>
      </c>
      <c r="H6" s="11" t="s">
        <v>14</v>
      </c>
      <c r="I6" s="11" t="s">
        <v>15</v>
      </c>
      <c r="J6" s="6"/>
      <c r="K6" s="6"/>
      <c r="L6" s="6"/>
      <c r="M6" s="6"/>
      <c r="N6" s="6"/>
    </row>
    <row r="7" spans="1:14" ht="21.75">
      <c r="A7" s="8">
        <v>5</v>
      </c>
      <c r="B7" s="9" t="s">
        <v>16</v>
      </c>
      <c r="C7" s="10" t="s">
        <v>12</v>
      </c>
      <c r="D7" s="10">
        <v>3</v>
      </c>
      <c r="E7" s="10" t="s">
        <v>13</v>
      </c>
      <c r="F7" s="11">
        <v>2900</v>
      </c>
      <c r="G7" s="11">
        <f t="shared" si="0"/>
        <v>8700</v>
      </c>
      <c r="H7" s="11" t="s">
        <v>14</v>
      </c>
      <c r="I7" s="11" t="s">
        <v>15</v>
      </c>
      <c r="J7" s="6"/>
      <c r="K7" s="6"/>
      <c r="L7" s="6"/>
      <c r="M7" s="6"/>
      <c r="N7" s="6"/>
    </row>
    <row r="8" spans="1:14" ht="15.75" customHeight="1">
      <c r="A8" s="8">
        <v>6</v>
      </c>
      <c r="B8" s="9" t="s">
        <v>17</v>
      </c>
      <c r="C8" s="10" t="s">
        <v>12</v>
      </c>
      <c r="D8" s="10">
        <v>1</v>
      </c>
      <c r="E8" s="10" t="s">
        <v>13</v>
      </c>
      <c r="F8" s="11">
        <v>3900</v>
      </c>
      <c r="G8" s="11">
        <f t="shared" si="0"/>
        <v>3900</v>
      </c>
      <c r="H8" s="11" t="s">
        <v>14</v>
      </c>
      <c r="I8" s="11" t="s">
        <v>18</v>
      </c>
      <c r="J8" s="6"/>
      <c r="K8" s="6"/>
      <c r="L8" s="6"/>
      <c r="M8" s="6"/>
      <c r="N8" s="6"/>
    </row>
    <row r="9" spans="1:14" ht="12.75">
      <c r="A9" s="8">
        <v>7</v>
      </c>
      <c r="B9" s="9" t="s">
        <v>19</v>
      </c>
      <c r="C9" s="10" t="s">
        <v>12</v>
      </c>
      <c r="D9" s="10">
        <v>1</v>
      </c>
      <c r="E9" s="10" t="s">
        <v>13</v>
      </c>
      <c r="F9" s="11">
        <v>1600</v>
      </c>
      <c r="G9" s="11">
        <f t="shared" si="0"/>
        <v>1600</v>
      </c>
      <c r="H9" s="11" t="s">
        <v>14</v>
      </c>
      <c r="I9" s="11" t="s">
        <v>18</v>
      </c>
      <c r="J9" s="6"/>
      <c r="K9" s="6"/>
      <c r="L9" s="6"/>
      <c r="M9" s="6"/>
      <c r="N9" s="6"/>
    </row>
    <row r="10" spans="1:14" ht="12.75">
      <c r="A10" s="8">
        <v>8</v>
      </c>
      <c r="B10" s="9" t="s">
        <v>20</v>
      </c>
      <c r="C10" s="10" t="s">
        <v>12</v>
      </c>
      <c r="D10" s="10">
        <v>1</v>
      </c>
      <c r="E10" s="10" t="s">
        <v>13</v>
      </c>
      <c r="F10" s="11">
        <v>800</v>
      </c>
      <c r="G10" s="11">
        <f t="shared" si="0"/>
        <v>800</v>
      </c>
      <c r="H10" s="11" t="s">
        <v>14</v>
      </c>
      <c r="I10" s="11" t="s">
        <v>18</v>
      </c>
      <c r="J10" s="6"/>
      <c r="K10" s="6"/>
      <c r="L10" s="6"/>
      <c r="M10" s="6"/>
      <c r="N10" s="6"/>
    </row>
    <row r="11" spans="1:14" ht="12.75">
      <c r="A11" s="8">
        <v>9</v>
      </c>
      <c r="B11" s="9" t="s">
        <v>21</v>
      </c>
      <c r="C11" s="10" t="s">
        <v>12</v>
      </c>
      <c r="D11" s="10">
        <v>3</v>
      </c>
      <c r="E11" s="10" t="s">
        <v>13</v>
      </c>
      <c r="F11" s="11">
        <v>590</v>
      </c>
      <c r="G11" s="11">
        <f t="shared" si="0"/>
        <v>1770</v>
      </c>
      <c r="H11" s="11" t="s">
        <v>14</v>
      </c>
      <c r="I11" s="11" t="s">
        <v>18</v>
      </c>
      <c r="J11" s="6"/>
      <c r="K11" s="6"/>
      <c r="L11" s="6"/>
      <c r="M11" s="6"/>
      <c r="N11" s="6"/>
    </row>
    <row r="12" spans="1:14" ht="12.75">
      <c r="A12" s="8">
        <v>10</v>
      </c>
      <c r="B12" s="9" t="s">
        <v>22</v>
      </c>
      <c r="C12" s="10" t="s">
        <v>12</v>
      </c>
      <c r="D12" s="10">
        <v>17</v>
      </c>
      <c r="E12" s="10" t="s">
        <v>13</v>
      </c>
      <c r="F12" s="11">
        <v>600</v>
      </c>
      <c r="G12" s="11">
        <f t="shared" si="0"/>
        <v>10200</v>
      </c>
      <c r="H12" s="11" t="s">
        <v>14</v>
      </c>
      <c r="I12" s="11" t="s">
        <v>18</v>
      </c>
      <c r="J12" s="6"/>
      <c r="K12" s="6"/>
      <c r="L12" s="6"/>
      <c r="M12" s="6"/>
      <c r="N12" s="6"/>
    </row>
    <row r="13" spans="1:14" ht="12.75">
      <c r="A13" s="8">
        <v>11</v>
      </c>
      <c r="B13" s="9" t="s">
        <v>23</v>
      </c>
      <c r="C13" s="10" t="s">
        <v>12</v>
      </c>
      <c r="D13" s="10">
        <v>624</v>
      </c>
      <c r="E13" s="10" t="s">
        <v>13</v>
      </c>
      <c r="F13" s="11">
        <v>141</v>
      </c>
      <c r="G13" s="11">
        <f t="shared" si="0"/>
        <v>87984</v>
      </c>
      <c r="H13" s="11" t="s">
        <v>14</v>
      </c>
      <c r="I13" s="11" t="s">
        <v>18</v>
      </c>
      <c r="J13" s="6"/>
      <c r="K13" s="6"/>
      <c r="L13" s="6"/>
      <c r="M13" s="6"/>
      <c r="N13" s="6"/>
    </row>
    <row r="14" spans="1:14" ht="12.75">
      <c r="A14" s="8">
        <v>12</v>
      </c>
      <c r="B14" s="9" t="s">
        <v>24</v>
      </c>
      <c r="C14" s="10" t="s">
        <v>25</v>
      </c>
      <c r="D14" s="10">
        <v>1</v>
      </c>
      <c r="E14" s="10" t="s">
        <v>13</v>
      </c>
      <c r="F14" s="11">
        <v>180</v>
      </c>
      <c r="G14" s="11">
        <f t="shared" si="0"/>
        <v>180</v>
      </c>
      <c r="H14" s="11" t="s">
        <v>26</v>
      </c>
      <c r="I14" s="11" t="s">
        <v>18</v>
      </c>
      <c r="J14" s="6"/>
      <c r="K14" s="6"/>
      <c r="L14" s="6"/>
      <c r="M14" s="6"/>
      <c r="N14" s="6"/>
    </row>
    <row r="15" spans="1:14" ht="12.75">
      <c r="A15" s="8">
        <v>13</v>
      </c>
      <c r="B15" s="9" t="s">
        <v>27</v>
      </c>
      <c r="C15" s="10" t="s">
        <v>25</v>
      </c>
      <c r="D15" s="10">
        <v>1</v>
      </c>
      <c r="E15" s="10" t="s">
        <v>13</v>
      </c>
      <c r="F15" s="11">
        <v>2190</v>
      </c>
      <c r="G15" s="11">
        <f t="shared" si="0"/>
        <v>2190</v>
      </c>
      <c r="H15" s="11" t="s">
        <v>26</v>
      </c>
      <c r="I15" s="11" t="s">
        <v>18</v>
      </c>
      <c r="J15" s="6"/>
      <c r="K15" s="6"/>
      <c r="L15" s="6"/>
      <c r="M15" s="6"/>
      <c r="N15" s="6"/>
    </row>
    <row r="16" spans="1:14" ht="12.75">
      <c r="A16" s="8">
        <v>14</v>
      </c>
      <c r="B16" s="9" t="s">
        <v>28</v>
      </c>
      <c r="C16" s="10" t="s">
        <v>25</v>
      </c>
      <c r="D16" s="10">
        <v>1</v>
      </c>
      <c r="E16" s="10" t="s">
        <v>13</v>
      </c>
      <c r="F16" s="11">
        <v>659</v>
      </c>
      <c r="G16" s="11">
        <f t="shared" si="0"/>
        <v>659</v>
      </c>
      <c r="H16" s="11" t="s">
        <v>26</v>
      </c>
      <c r="I16" s="11" t="s">
        <v>18</v>
      </c>
      <c r="J16" s="6"/>
      <c r="K16" s="6"/>
      <c r="L16" s="6"/>
      <c r="M16" s="6"/>
      <c r="N16" s="6"/>
    </row>
    <row r="17" spans="1:14" ht="12.75">
      <c r="A17" s="8">
        <v>15</v>
      </c>
      <c r="B17" s="9" t="s">
        <v>29</v>
      </c>
      <c r="C17" s="10" t="s">
        <v>25</v>
      </c>
      <c r="D17" s="10">
        <v>1</v>
      </c>
      <c r="E17" s="10" t="s">
        <v>13</v>
      </c>
      <c r="F17" s="11">
        <v>80</v>
      </c>
      <c r="G17" s="11">
        <f t="shared" si="0"/>
        <v>80</v>
      </c>
      <c r="H17" s="11" t="s">
        <v>26</v>
      </c>
      <c r="I17" s="11" t="s">
        <v>18</v>
      </c>
      <c r="J17" s="6"/>
      <c r="K17" s="6"/>
      <c r="L17" s="6"/>
      <c r="M17" s="6"/>
      <c r="N17" s="6"/>
    </row>
    <row r="18" spans="1:14" ht="12.75">
      <c r="A18" s="8">
        <v>16</v>
      </c>
      <c r="B18" s="9" t="s">
        <v>30</v>
      </c>
      <c r="C18" s="10" t="s">
        <v>25</v>
      </c>
      <c r="D18" s="10">
        <v>4</v>
      </c>
      <c r="E18" s="10" t="s">
        <v>13</v>
      </c>
      <c r="F18" s="11">
        <v>1.4</v>
      </c>
      <c r="G18" s="11">
        <f t="shared" si="0"/>
        <v>5.6</v>
      </c>
      <c r="H18" s="11" t="s">
        <v>26</v>
      </c>
      <c r="I18" s="11" t="s">
        <v>18</v>
      </c>
      <c r="J18" s="6"/>
      <c r="K18" s="6"/>
      <c r="L18" s="6"/>
      <c r="M18" s="6"/>
      <c r="N18" s="6"/>
    </row>
    <row r="19" spans="1:14" ht="12.75">
      <c r="A19" s="8">
        <v>17</v>
      </c>
      <c r="B19" s="9" t="s">
        <v>31</v>
      </c>
      <c r="C19" s="10" t="s">
        <v>25</v>
      </c>
      <c r="D19" s="10">
        <v>1</v>
      </c>
      <c r="E19" s="10" t="s">
        <v>13</v>
      </c>
      <c r="F19" s="11">
        <v>189</v>
      </c>
      <c r="G19" s="11">
        <f t="shared" si="0"/>
        <v>189</v>
      </c>
      <c r="H19" s="11" t="s">
        <v>26</v>
      </c>
      <c r="I19" s="11" t="s">
        <v>18</v>
      </c>
      <c r="J19" s="6"/>
      <c r="K19" s="6"/>
      <c r="L19" s="6"/>
      <c r="M19" s="6"/>
      <c r="N19" s="6"/>
    </row>
    <row r="20" spans="1:14" ht="12.75">
      <c r="A20" s="8">
        <v>18</v>
      </c>
      <c r="B20" s="9" t="s">
        <v>32</v>
      </c>
      <c r="C20" s="10" t="s">
        <v>25</v>
      </c>
      <c r="D20" s="10">
        <v>1</v>
      </c>
      <c r="E20" s="10" t="s">
        <v>13</v>
      </c>
      <c r="F20" s="11">
        <v>1950</v>
      </c>
      <c r="G20" s="11">
        <f t="shared" si="0"/>
        <v>1950</v>
      </c>
      <c r="H20" s="11" t="s">
        <v>26</v>
      </c>
      <c r="I20" s="11" t="s">
        <v>18</v>
      </c>
      <c r="J20" s="6"/>
      <c r="K20" s="6"/>
      <c r="L20" s="6"/>
      <c r="M20" s="6"/>
      <c r="N20" s="6"/>
    </row>
    <row r="21" spans="1:14" ht="12.75">
      <c r="A21" s="8">
        <v>19</v>
      </c>
      <c r="B21" s="9" t="s">
        <v>33</v>
      </c>
      <c r="C21" s="10" t="s">
        <v>25</v>
      </c>
      <c r="D21" s="10">
        <v>1</v>
      </c>
      <c r="E21" s="10" t="s">
        <v>13</v>
      </c>
      <c r="F21" s="11">
        <v>630</v>
      </c>
      <c r="G21" s="11">
        <f t="shared" si="0"/>
        <v>630</v>
      </c>
      <c r="H21" s="11" t="s">
        <v>26</v>
      </c>
      <c r="I21" s="11" t="s">
        <v>18</v>
      </c>
      <c r="J21" s="6"/>
      <c r="K21" s="6"/>
      <c r="L21" s="6"/>
      <c r="M21" s="6"/>
      <c r="N21" s="6"/>
    </row>
    <row r="22" spans="1:14" ht="12.75">
      <c r="A22" s="8">
        <v>20</v>
      </c>
      <c r="B22" s="9" t="s">
        <v>34</v>
      </c>
      <c r="C22" s="10" t="s">
        <v>25</v>
      </c>
      <c r="D22" s="10">
        <v>4</v>
      </c>
      <c r="E22" s="10" t="s">
        <v>13</v>
      </c>
      <c r="F22" s="11">
        <v>340</v>
      </c>
      <c r="G22" s="11">
        <f t="shared" si="0"/>
        <v>1360</v>
      </c>
      <c r="H22" s="11" t="s">
        <v>26</v>
      </c>
      <c r="I22" s="11" t="s">
        <v>18</v>
      </c>
      <c r="J22" s="6"/>
      <c r="K22" s="6"/>
      <c r="L22" s="6"/>
      <c r="M22" s="6"/>
      <c r="N22" s="6"/>
    </row>
    <row r="23" spans="1:14" ht="12.75">
      <c r="A23" s="8">
        <v>21</v>
      </c>
      <c r="B23" s="9" t="s">
        <v>35</v>
      </c>
      <c r="C23" s="10" t="s">
        <v>25</v>
      </c>
      <c r="D23" s="10">
        <v>50</v>
      </c>
      <c r="E23" s="10" t="s">
        <v>13</v>
      </c>
      <c r="F23" s="11">
        <v>3</v>
      </c>
      <c r="G23" s="11">
        <f t="shared" si="0"/>
        <v>150</v>
      </c>
      <c r="H23" s="11" t="s">
        <v>26</v>
      </c>
      <c r="I23" s="11" t="s">
        <v>18</v>
      </c>
      <c r="J23" s="6"/>
      <c r="K23" s="6"/>
      <c r="L23" s="6"/>
      <c r="M23" s="6"/>
      <c r="N23" s="6"/>
    </row>
    <row r="24" spans="1:14" ht="12.75">
      <c r="A24" s="8">
        <v>22</v>
      </c>
      <c r="B24" s="9" t="s">
        <v>36</v>
      </c>
      <c r="C24" s="10" t="s">
        <v>37</v>
      </c>
      <c r="D24" s="10">
        <v>2</v>
      </c>
      <c r="E24" s="10" t="s">
        <v>13</v>
      </c>
      <c r="F24" s="11">
        <v>390</v>
      </c>
      <c r="G24" s="11">
        <f t="shared" si="0"/>
        <v>780</v>
      </c>
      <c r="H24" s="11" t="s">
        <v>38</v>
      </c>
      <c r="I24" s="11" t="s">
        <v>18</v>
      </c>
      <c r="J24" s="6"/>
      <c r="K24" s="6"/>
      <c r="L24" s="6"/>
      <c r="M24" s="6"/>
      <c r="N24" s="6"/>
    </row>
    <row r="25" spans="1:14" ht="12.75">
      <c r="A25" s="8">
        <v>23</v>
      </c>
      <c r="B25" s="9" t="s">
        <v>39</v>
      </c>
      <c r="C25" s="10" t="s">
        <v>37</v>
      </c>
      <c r="D25" s="10">
        <v>1</v>
      </c>
      <c r="E25" s="10" t="s">
        <v>13</v>
      </c>
      <c r="F25" s="11">
        <v>285</v>
      </c>
      <c r="G25" s="11">
        <f t="shared" si="0"/>
        <v>285</v>
      </c>
      <c r="H25" s="11" t="s">
        <v>38</v>
      </c>
      <c r="I25" s="11" t="s">
        <v>18</v>
      </c>
      <c r="J25" s="6"/>
      <c r="K25" s="6"/>
      <c r="L25" s="6"/>
      <c r="M25" s="6"/>
      <c r="N25" s="6"/>
    </row>
    <row r="26" spans="1:14" ht="12.75">
      <c r="A26" s="8">
        <v>24</v>
      </c>
      <c r="B26" s="9" t="s">
        <v>40</v>
      </c>
      <c r="C26" s="10" t="s">
        <v>37</v>
      </c>
      <c r="D26" s="10">
        <v>1</v>
      </c>
      <c r="E26" s="10" t="s">
        <v>13</v>
      </c>
      <c r="F26" s="11">
        <v>370</v>
      </c>
      <c r="G26" s="11">
        <f t="shared" si="0"/>
        <v>370</v>
      </c>
      <c r="H26" s="11" t="s">
        <v>38</v>
      </c>
      <c r="I26" s="11" t="s">
        <v>18</v>
      </c>
      <c r="J26" s="6"/>
      <c r="K26" s="6"/>
      <c r="L26" s="6"/>
      <c r="M26" s="6"/>
      <c r="N26" s="6"/>
    </row>
    <row r="27" spans="1:14" ht="12.75">
      <c r="A27" s="8">
        <v>25</v>
      </c>
      <c r="B27" s="9" t="s">
        <v>41</v>
      </c>
      <c r="C27" s="10" t="s">
        <v>37</v>
      </c>
      <c r="D27" s="10">
        <v>10</v>
      </c>
      <c r="E27" s="10" t="s">
        <v>13</v>
      </c>
      <c r="F27" s="11">
        <v>570</v>
      </c>
      <c r="G27" s="11">
        <f t="shared" si="0"/>
        <v>5700</v>
      </c>
      <c r="H27" s="11" t="s">
        <v>38</v>
      </c>
      <c r="I27" s="11" t="s">
        <v>18</v>
      </c>
      <c r="J27" s="6"/>
      <c r="K27" s="6"/>
      <c r="L27" s="6"/>
      <c r="M27" s="6"/>
      <c r="N27" s="6"/>
    </row>
    <row r="28" spans="1:14" ht="12.75">
      <c r="A28" s="8">
        <v>26</v>
      </c>
      <c r="B28" s="9" t="s">
        <v>42</v>
      </c>
      <c r="C28" s="10" t="s">
        <v>37</v>
      </c>
      <c r="D28" s="10">
        <v>2</v>
      </c>
      <c r="E28" s="10" t="s">
        <v>13</v>
      </c>
      <c r="F28" s="11">
        <v>700</v>
      </c>
      <c r="G28" s="11">
        <f t="shared" si="0"/>
        <v>1400</v>
      </c>
      <c r="H28" s="11" t="s">
        <v>38</v>
      </c>
      <c r="I28" s="11" t="s">
        <v>18</v>
      </c>
      <c r="J28" s="6"/>
      <c r="K28" s="6"/>
      <c r="L28" s="6"/>
      <c r="M28" s="6"/>
      <c r="N28" s="6"/>
    </row>
    <row r="29" spans="1:14" ht="12.75">
      <c r="A29" s="8">
        <v>27</v>
      </c>
      <c r="B29" s="9" t="s">
        <v>43</v>
      </c>
      <c r="C29" s="10" t="s">
        <v>37</v>
      </c>
      <c r="D29" s="10">
        <v>1</v>
      </c>
      <c r="E29" s="10" t="s">
        <v>13</v>
      </c>
      <c r="F29" s="11">
        <v>170</v>
      </c>
      <c r="G29" s="11">
        <f t="shared" si="0"/>
        <v>170</v>
      </c>
      <c r="H29" s="11" t="s">
        <v>38</v>
      </c>
      <c r="I29" s="11" t="s">
        <v>18</v>
      </c>
      <c r="J29" s="6"/>
      <c r="K29" s="6"/>
      <c r="L29" s="6"/>
      <c r="M29" s="6"/>
      <c r="N29" s="6"/>
    </row>
    <row r="30" spans="1:14" ht="12.75">
      <c r="A30" s="8">
        <v>28</v>
      </c>
      <c r="B30" s="9" t="s">
        <v>44</v>
      </c>
      <c r="C30" s="10" t="s">
        <v>37</v>
      </c>
      <c r="D30" s="10">
        <v>1</v>
      </c>
      <c r="E30" s="10" t="s">
        <v>13</v>
      </c>
      <c r="F30" s="11">
        <v>75</v>
      </c>
      <c r="G30" s="11">
        <f t="shared" si="0"/>
        <v>75</v>
      </c>
      <c r="H30" s="11" t="s">
        <v>38</v>
      </c>
      <c r="I30" s="11" t="s">
        <v>18</v>
      </c>
      <c r="J30" s="6"/>
      <c r="K30" s="6"/>
      <c r="L30" s="6"/>
      <c r="M30" s="6"/>
      <c r="N30" s="6"/>
    </row>
    <row r="31" spans="1:14" ht="21.75">
      <c r="A31" s="8">
        <v>29</v>
      </c>
      <c r="B31" s="9" t="s">
        <v>45</v>
      </c>
      <c r="C31" s="10" t="s">
        <v>37</v>
      </c>
      <c r="D31" s="10">
        <v>1</v>
      </c>
      <c r="E31" s="10" t="s">
        <v>13</v>
      </c>
      <c r="F31" s="11">
        <v>180</v>
      </c>
      <c r="G31" s="11">
        <f t="shared" si="0"/>
        <v>180</v>
      </c>
      <c r="H31" s="11" t="s">
        <v>38</v>
      </c>
      <c r="I31" s="11" t="s">
        <v>18</v>
      </c>
      <c r="J31" s="6"/>
      <c r="K31" s="6"/>
      <c r="L31" s="6"/>
      <c r="M31" s="6"/>
      <c r="N31" s="6"/>
    </row>
    <row r="32" spans="1:14" ht="12.75">
      <c r="A32" s="8"/>
      <c r="B32" s="10" t="s">
        <v>46</v>
      </c>
      <c r="C32" s="10" t="s">
        <v>46</v>
      </c>
      <c r="D32" s="12">
        <f>SUM(D6:D31)</f>
        <v>735</v>
      </c>
      <c r="E32" s="10" t="s">
        <v>46</v>
      </c>
      <c r="F32" s="11" t="s">
        <v>46</v>
      </c>
      <c r="G32" s="11">
        <f>SUM(G6:G31)</f>
        <v>133537.6</v>
      </c>
      <c r="H32" s="11" t="s">
        <v>46</v>
      </c>
      <c r="I32" s="11" t="s">
        <v>46</v>
      </c>
      <c r="J32" s="6"/>
      <c r="K32" s="6"/>
      <c r="L32" s="6"/>
      <c r="M32" s="6"/>
      <c r="N32" s="6"/>
    </row>
    <row r="33" spans="2:14" ht="12.75">
      <c r="B33" s="13"/>
      <c r="C33" s="13"/>
      <c r="D33" s="13"/>
      <c r="E33" s="13"/>
      <c r="F33" s="14"/>
      <c r="G33" s="14"/>
      <c r="H33" s="14"/>
      <c r="I33" s="14"/>
      <c r="J33" s="6"/>
      <c r="K33" s="6"/>
      <c r="L33" s="6"/>
      <c r="M33" s="6"/>
      <c r="N33" s="6"/>
    </row>
    <row r="34" spans="2:12" ht="12.75">
      <c r="B34" s="15"/>
      <c r="C34" s="15"/>
      <c r="D34" s="15"/>
      <c r="E34" s="15"/>
      <c r="F34" s="16"/>
      <c r="G34" s="16"/>
      <c r="H34" s="16"/>
      <c r="I34" s="16"/>
      <c r="J34" s="7"/>
      <c r="K34" s="7"/>
      <c r="L34" s="7"/>
    </row>
    <row r="35" spans="2:12" ht="12.75">
      <c r="B35" s="15"/>
      <c r="C35" s="15"/>
      <c r="D35" s="15"/>
      <c r="E35" s="15"/>
      <c r="F35" s="16"/>
      <c r="G35" s="16"/>
      <c r="H35" s="16"/>
      <c r="I35" s="16"/>
      <c r="J35" s="7"/>
      <c r="K35" s="7"/>
      <c r="L35" s="7"/>
    </row>
    <row r="36" spans="2:12" ht="12.75">
      <c r="B36" s="7"/>
      <c r="C36" s="7"/>
      <c r="D36" s="7"/>
      <c r="E36" s="7"/>
      <c r="F36" s="17"/>
      <c r="G36" s="17"/>
      <c r="H36" s="17"/>
      <c r="I36" s="17"/>
      <c r="J36" s="7"/>
      <c r="K36" s="7"/>
      <c r="L36" s="7"/>
    </row>
    <row r="37" spans="6:9" ht="12.75">
      <c r="F37" s="18"/>
      <c r="G37" s="18"/>
      <c r="H37" s="18"/>
      <c r="I37" s="18"/>
    </row>
  </sheetData>
  <sheetProtection selectLockedCells="1" selectUnlockedCells="1"/>
  <mergeCells count="2">
    <mergeCell ref="G1:I1"/>
    <mergeCell ref="A3:I3"/>
  </mergeCells>
  <printOptions/>
  <pageMargins left="0.39375" right="0.19652777777777777" top="0.09861111111111111" bottom="0.09861111111111111" header="0" footer="0"/>
  <pageSetup firstPageNumber="1" useFirstPageNumber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2023-12-27T08:51:33Z</cp:lastPrinted>
  <dcterms:created xsi:type="dcterms:W3CDTF">2017-10-20T20:41:04Z</dcterms:created>
  <dcterms:modified xsi:type="dcterms:W3CDTF">2024-05-08T09:16:07Z</dcterms:modified>
  <cp:category/>
  <cp:version/>
  <cp:contentType/>
  <cp:contentStatus/>
  <cp:revision>335</cp:revision>
</cp:coreProperties>
</file>