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00" activeTab="0"/>
  </bookViews>
  <sheets>
    <sheet name="Лист1" sheetId="1" r:id="rId1"/>
  </sheets>
  <definedNames>
    <definedName name="_xlnm.Print_Area" localSheetId="0">'Лист1'!$A$1:$L$32</definedName>
  </definedNames>
  <calcPr fullCalcOnLoad="1"/>
</workbook>
</file>

<file path=xl/sharedStrings.xml><?xml version="1.0" encoding="utf-8"?>
<sst xmlns="http://schemas.openxmlformats.org/spreadsheetml/2006/main" count="276" uniqueCount="77">
  <si>
    <t>Статья</t>
  </si>
  <si>
    <t>000</t>
  </si>
  <si>
    <t>00</t>
  </si>
  <si>
    <t>0000</t>
  </si>
  <si>
    <t>1.</t>
  </si>
  <si>
    <t>01</t>
  </si>
  <si>
    <t>1.1.</t>
  </si>
  <si>
    <t>02</t>
  </si>
  <si>
    <t>1.2.</t>
  </si>
  <si>
    <t>2.</t>
  </si>
  <si>
    <t>2.1.</t>
  </si>
  <si>
    <t>3.</t>
  </si>
  <si>
    <t>3.1.</t>
  </si>
  <si>
    <t>700</t>
  </si>
  <si>
    <t>710</t>
  </si>
  <si>
    <t>800</t>
  </si>
  <si>
    <t>810</t>
  </si>
  <si>
    <t>06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</si>
  <si>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</si>
  <si>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</si>
  <si>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</si>
  <si>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510</t>
  </si>
  <si>
    <t>Увеличение прочих остатков средств бюджетов</t>
  </si>
  <si>
    <t>500</t>
  </si>
  <si>
    <t>3.2.</t>
  </si>
  <si>
    <t>600</t>
  </si>
  <si>
    <t>05</t>
  </si>
  <si>
    <t>006</t>
  </si>
  <si>
    <t xml:space="preserve">          Источники финансирования дефицита  </t>
  </si>
  <si>
    <t xml:space="preserve">КРЕДИТЫ КРЕДИТНЫХ ОРГАНИЗАЦИЙ В ВАЛЮТЕ РОССИЙСКОЙ ФЕДЕРАЦИИ.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</si>
  <si>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</si>
  <si>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</si>
  <si>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</si>
  <si>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03</t>
  </si>
  <si>
    <t>БЮДЖЕТНЫЕ КРЕДИТЫ ОТ ДРУГИХ БЮДЖЕТОВ БЮДЖЕТНОЙ СИСТЕМЫ РОССИЙСКОЙ ФЕДЕРАЦИИ</t>
  </si>
  <si>
    <t>2.2.</t>
  </si>
  <si>
    <t>Погашение бюджетных кредитов, полученных от других бюджетов бюджетной системы Российской Федерациии в валюте Российской Федерации</t>
  </si>
  <si>
    <t>ИЗМЕНЕНИЕ ОСТАТКОВ СРЕДСТВ НА СЧЕТАХ ПО УЧЕТУ СРЕДСТВ БЮДЖЕТА</t>
  </si>
  <si>
    <t>4.</t>
  </si>
  <si>
    <t xml:space="preserve">ИНЫЕ ИСТОЧНИКИ ВНУТРЕННЕГО ФИНАНСИРОВАНИЯ ДЕФИЦИТОВ БЮДЖЕТОВ </t>
  </si>
  <si>
    <t>4.1.</t>
  </si>
  <si>
    <t>Бюджетные кредиты, предоставленные внутри страны в валюте Российской Федерации</t>
  </si>
  <si>
    <t>4.1.1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</si>
  <si>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</si>
  <si>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 юридическим лицам из бюджетов муниципальных районов в валюте Российской Федерации</t>
  </si>
  <si>
    <t>640</t>
  </si>
  <si>
    <t>Возврат бюджетных кредитов, предоставленных  другим бюджетам бюджетной системы Российской Федерации из бюджетов муниципальных районов в валюте Российской Федерации</t>
  </si>
  <si>
    <t>4.1.2</t>
  </si>
  <si>
    <t>Предоставление бюджетных кредитов юридическим лицам из бюджетов муниципальных районов в валюте Российской Федерации</t>
  </si>
  <si>
    <t>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</si>
  <si>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</si>
  <si>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Уменьшение прочих остатков денежных средств бюджетов муниципальных районов</t>
  </si>
  <si>
    <t>Предоставление бюджетных кредитов, внутри страны в валюте Российской Федерации</t>
  </si>
  <si>
    <t>Увеличение остатков денежных средств бюджетов муниципальных районов</t>
  </si>
  <si>
    <t>Погашение бюджетами муниципальных районов кредитов, от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</si>
  <si>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</si>
  <si>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Получение кредитов  от других бюджетов бюджетной системы Российской Федерации бюджетами муниципальных районов в валюте Российской Федерации
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</si>
  <si>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</si>
  <si>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Увеличение  прочих остатков денежных средств бюджетов </t>
  </si>
  <si>
    <t>№</t>
  </si>
  <si>
    <t>ИСТОЧНИКИ ВНУТРЕННЕГО  ФИНАНСИРОВАНИЯ ДЕФИЦИТА БЮДЖЕТА</t>
  </si>
  <si>
    <t>Код классификации источников финансирования дефицита бюджета</t>
  </si>
  <si>
    <t>2021 год</t>
  </si>
  <si>
    <t>(рублей)</t>
  </si>
  <si>
    <t>Наименование кода поступлений в бюджет, группы, подгруппы, статьи, подстатьи,элемента,подвида, аналитической группы вида источников финансирования дефицитов бюджетов</t>
  </si>
  <si>
    <t>Код главного администратора источников финансирования дефицитов бюджетов</t>
  </si>
  <si>
    <t>Код подгруппы  источника финансирования дефицита бюджета</t>
  </si>
  <si>
    <t>Код статьи  источника финансирования дефицита бюджета</t>
  </si>
  <si>
    <t>Код вида  источника финансирования дефицита бюджета</t>
  </si>
  <si>
    <t xml:space="preserve">Подстатья </t>
  </si>
  <si>
    <t>Элемент</t>
  </si>
  <si>
    <t>Подвид источника финансирования дефицита бюджета</t>
  </si>
  <si>
    <t>Аналитическая группа вида источника  финансирования дефицита бюджета</t>
  </si>
  <si>
    <t>2022 год</t>
  </si>
  <si>
    <t>бюджета Кондопожского муниципального района на  плановый период 2021 и 2022  годов</t>
  </si>
  <si>
    <t>Код группы источника финансирования     дефицита бюджета</t>
  </si>
  <si>
    <t xml:space="preserve">Приложение № 16
к Решению Совета Кондопожского муниципального района
«О бюджете Кондопожского муниципального района на 2020 год и
на плановый период 2021 и 2022 годов»
(в редакции Решения Совета Кондопожского муниципального района
от 19 марта 2020 года №5
«О внесении изменений в Решение Совета Кондопожского муниципального района
«О бюджете Кондопожского муниципального района на 2020 год и
на плановый период 2021 и 2022 годов»)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</si>
</sst>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30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24" borderId="0" xfId="0" applyFill="1" applyAlignment="1">
      <alignment/>
    </xf>
    <xf numFmtId="49" fontId="4" fillId="24" borderId="0" xfId="0" applyNumberFormat="1" applyFont="1" applyFill="1" applyAlignment="1">
      <alignment horizontal="center"/>
    </xf>
    <xf numFmtId="49" fontId="0" fillId="24" borderId="0" xfId="0" applyNumberFormat="1" applyFill="1" applyAlignment="1">
      <alignment horizontal="center"/>
    </xf>
    <xf numFmtId="49" fontId="0" fillId="24" borderId="0" xfId="0" applyNumberFormat="1" applyFill="1" applyAlignment="1">
      <alignment horizontal="left"/>
    </xf>
    <xf numFmtId="0" fontId="0" fillId="24" borderId="0" xfId="0" applyFill="1" applyAlignment="1">
      <alignment horizontal="center" vertical="center" wrapText="1"/>
    </xf>
    <xf numFmtId="0" fontId="2" fillId="24" borderId="10" xfId="0" applyFont="1" applyFill="1" applyBorder="1" applyAlignment="1">
      <alignment/>
    </xf>
    <xf numFmtId="4" fontId="6" fillId="24" borderId="11" xfId="0" applyNumberFormat="1" applyFont="1" applyFill="1" applyBorder="1" applyAlignment="1">
      <alignment horizontal="center" vertical="center"/>
    </xf>
    <xf numFmtId="0" fontId="2" fillId="24" borderId="0" xfId="0" applyFont="1" applyFill="1" applyAlignment="1">
      <alignment/>
    </xf>
    <xf numFmtId="0" fontId="6" fillId="24" borderId="12" xfId="0" applyFont="1" applyFill="1" applyBorder="1" applyAlignment="1">
      <alignment vertical="top"/>
    </xf>
    <xf numFmtId="0" fontId="7" fillId="24" borderId="13" xfId="0" applyFont="1" applyFill="1" applyBorder="1" applyAlignment="1">
      <alignment horizontal="justify" vertical="top" wrapText="1"/>
    </xf>
    <xf numFmtId="49" fontId="6" fillId="24" borderId="13" xfId="0" applyNumberFormat="1" applyFont="1" applyFill="1" applyBorder="1" applyAlignment="1">
      <alignment horizontal="center" vertical="top"/>
    </xf>
    <xf numFmtId="4" fontId="6" fillId="24" borderId="14" xfId="0" applyNumberFormat="1" applyFont="1" applyFill="1" applyBorder="1" applyAlignment="1">
      <alignment horizontal="center" vertical="top"/>
    </xf>
    <xf numFmtId="0" fontId="5" fillId="24" borderId="13" xfId="0" applyFont="1" applyFill="1" applyBorder="1" applyAlignment="1">
      <alignment horizontal="justify" vertical="top" wrapText="1"/>
    </xf>
    <xf numFmtId="0" fontId="3" fillId="24" borderId="12" xfId="0" applyFont="1" applyFill="1" applyBorder="1" applyAlignment="1">
      <alignment vertical="top"/>
    </xf>
    <xf numFmtId="0" fontId="8" fillId="24" borderId="13" xfId="0" applyFont="1" applyFill="1" applyBorder="1" applyAlignment="1">
      <alignment horizontal="justify" vertical="top" wrapText="1"/>
    </xf>
    <xf numFmtId="49" fontId="3" fillId="24" borderId="13" xfId="0" applyNumberFormat="1" applyFont="1" applyFill="1" applyBorder="1" applyAlignment="1">
      <alignment horizontal="center" vertical="top"/>
    </xf>
    <xf numFmtId="4" fontId="3" fillId="24" borderId="14" xfId="0" applyNumberFormat="1" applyFont="1" applyFill="1" applyBorder="1" applyAlignment="1">
      <alignment horizontal="center" vertical="top"/>
    </xf>
    <xf numFmtId="0" fontId="7" fillId="24" borderId="13" xfId="0" applyFont="1" applyFill="1" applyBorder="1" applyAlignment="1">
      <alignment horizontal="left" vertical="top" wrapText="1"/>
    </xf>
    <xf numFmtId="0" fontId="0" fillId="24" borderId="0" xfId="0" applyFont="1" applyFill="1" applyAlignment="1">
      <alignment/>
    </xf>
    <xf numFmtId="0" fontId="5" fillId="24" borderId="13" xfId="0" applyFont="1" applyFill="1" applyBorder="1" applyAlignment="1">
      <alignment horizontal="left" vertical="top" wrapText="1"/>
    </xf>
    <xf numFmtId="0" fontId="5" fillId="24" borderId="13" xfId="0" applyFont="1" applyFill="1" applyBorder="1" applyAlignment="1">
      <alignment horizontal="left" vertical="center" wrapText="1"/>
    </xf>
    <xf numFmtId="0" fontId="8" fillId="24" borderId="13" xfId="0" applyFont="1" applyFill="1" applyBorder="1" applyAlignment="1">
      <alignment horizontal="left" vertical="center" wrapText="1"/>
    </xf>
    <xf numFmtId="0" fontId="6" fillId="24" borderId="12" xfId="0" applyFont="1" applyFill="1" applyBorder="1" applyAlignment="1">
      <alignment vertical="center"/>
    </xf>
    <xf numFmtId="176" fontId="3" fillId="24" borderId="14" xfId="0" applyNumberFormat="1" applyFont="1" applyFill="1" applyBorder="1" applyAlignment="1">
      <alignment horizontal="center" vertical="top"/>
    </xf>
    <xf numFmtId="0" fontId="6" fillId="24" borderId="15" xfId="0" applyFont="1" applyFill="1" applyBorder="1" applyAlignment="1">
      <alignment vertical="top"/>
    </xf>
    <xf numFmtId="0" fontId="7" fillId="24" borderId="16" xfId="0" applyFont="1" applyFill="1" applyBorder="1" applyAlignment="1">
      <alignment horizontal="justify" vertical="top" wrapText="1"/>
    </xf>
    <xf numFmtId="49" fontId="6" fillId="24" borderId="16" xfId="0" applyNumberFormat="1" applyFont="1" applyFill="1" applyBorder="1" applyAlignment="1">
      <alignment horizontal="center" vertical="top"/>
    </xf>
    <xf numFmtId="0" fontId="6" fillId="24" borderId="17" xfId="0" applyFont="1" applyFill="1" applyBorder="1" applyAlignment="1">
      <alignment vertical="top"/>
    </xf>
    <xf numFmtId="0" fontId="5" fillId="24" borderId="18" xfId="0" applyFont="1" applyFill="1" applyBorder="1" applyAlignment="1">
      <alignment horizontal="justify" vertical="top" wrapText="1"/>
    </xf>
    <xf numFmtId="49" fontId="6" fillId="24" borderId="18" xfId="0" applyNumberFormat="1" applyFont="1" applyFill="1" applyBorder="1" applyAlignment="1">
      <alignment horizontal="center" vertical="top"/>
    </xf>
    <xf numFmtId="49" fontId="6" fillId="24" borderId="12" xfId="0" applyNumberFormat="1" applyFont="1" applyFill="1" applyBorder="1" applyAlignment="1">
      <alignment vertical="top"/>
    </xf>
    <xf numFmtId="0" fontId="8" fillId="24" borderId="13" xfId="0" applyFont="1" applyFill="1" applyBorder="1" applyAlignment="1">
      <alignment horizontal="left" vertical="top" wrapText="1"/>
    </xf>
    <xf numFmtId="0" fontId="3" fillId="24" borderId="15" xfId="0" applyFont="1" applyFill="1" applyBorder="1" applyAlignment="1">
      <alignment vertical="top"/>
    </xf>
    <xf numFmtId="0" fontId="8" fillId="24" borderId="16" xfId="0" applyFont="1" applyFill="1" applyBorder="1" applyAlignment="1">
      <alignment horizontal="left" vertical="top" wrapText="1"/>
    </xf>
    <xf numFmtId="49" fontId="3" fillId="24" borderId="16" xfId="0" applyNumberFormat="1" applyFont="1" applyFill="1" applyBorder="1" applyAlignment="1">
      <alignment horizontal="center" vertical="top"/>
    </xf>
    <xf numFmtId="49" fontId="0" fillId="24" borderId="0" xfId="0" applyNumberFormat="1" applyFill="1" applyAlignment="1">
      <alignment horizontal="center" vertical="top"/>
    </xf>
    <xf numFmtId="0" fontId="0" fillId="24" borderId="0" xfId="0" applyFont="1" applyFill="1" applyAlignment="1">
      <alignment wrapText="1"/>
    </xf>
    <xf numFmtId="49" fontId="0" fillId="24" borderId="0" xfId="0" applyNumberFormat="1" applyFont="1" applyFill="1" applyBorder="1" applyAlignment="1">
      <alignment horizontal="justify" vertical="top" wrapText="1"/>
    </xf>
    <xf numFmtId="49" fontId="0" fillId="24" borderId="0" xfId="0" applyNumberFormat="1" applyFont="1" applyFill="1" applyBorder="1" applyAlignment="1">
      <alignment vertical="top" wrapText="1"/>
    </xf>
    <xf numFmtId="176" fontId="6" fillId="24" borderId="19" xfId="0" applyNumberFormat="1" applyFont="1" applyFill="1" applyBorder="1" applyAlignment="1">
      <alignment horizontal="center" vertical="top"/>
    </xf>
    <xf numFmtId="0" fontId="0" fillId="24" borderId="0" xfId="0" applyFont="1" applyFill="1" applyAlignment="1">
      <alignment horizontal="center"/>
    </xf>
    <xf numFmtId="49" fontId="3" fillId="0" borderId="13" xfId="53" applyNumberFormat="1" applyFont="1" applyFill="1" applyBorder="1" applyAlignment="1">
      <alignment horizontal="center" vertical="center" textRotation="90" wrapText="1"/>
      <protection/>
    </xf>
    <xf numFmtId="49" fontId="3" fillId="0" borderId="16" xfId="53" applyNumberFormat="1" applyFont="1" applyFill="1" applyBorder="1" applyAlignment="1">
      <alignment horizontal="center" vertical="center" textRotation="90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5" fillId="24" borderId="23" xfId="0" applyFont="1" applyFill="1" applyBorder="1" applyAlignment="1">
      <alignment horizontal="left" vertical="center" wrapText="1"/>
    </xf>
    <xf numFmtId="0" fontId="5" fillId="24" borderId="24" xfId="0" applyFont="1" applyFill="1" applyBorder="1" applyAlignment="1">
      <alignment horizontal="left" vertical="center" wrapText="1"/>
    </xf>
    <xf numFmtId="0" fontId="5" fillId="24" borderId="25" xfId="0" applyFont="1" applyFill="1" applyBorder="1" applyAlignment="1">
      <alignment horizontal="left" vertical="center" wrapText="1"/>
    </xf>
    <xf numFmtId="49" fontId="3" fillId="0" borderId="26" xfId="53" applyNumberFormat="1" applyFont="1" applyFill="1" applyBorder="1" applyAlignment="1">
      <alignment horizontal="center" vertical="center" wrapText="1"/>
      <protection/>
    </xf>
    <xf numFmtId="0" fontId="0" fillId="0" borderId="27" xfId="53" applyFill="1" applyBorder="1" applyAlignment="1">
      <alignment horizontal="center" vertical="center" wrapText="1"/>
      <protection/>
    </xf>
    <xf numFmtId="0" fontId="0" fillId="0" borderId="28" xfId="53" applyFill="1" applyBorder="1" applyAlignment="1">
      <alignment horizontal="center" vertical="center" wrapText="1"/>
      <protection/>
    </xf>
    <xf numFmtId="49" fontId="3" fillId="0" borderId="29" xfId="53" applyNumberFormat="1" applyFont="1" applyFill="1" applyBorder="1" applyAlignment="1">
      <alignment horizontal="center" vertical="center" textRotation="90" wrapText="1"/>
      <protection/>
    </xf>
    <xf numFmtId="0" fontId="0" fillId="0" borderId="30" xfId="53" applyFill="1" applyBorder="1" applyAlignment="1">
      <alignment horizontal="center" vertical="center" wrapText="1"/>
      <protection/>
    </xf>
    <xf numFmtId="0" fontId="6" fillId="0" borderId="31" xfId="53" applyFont="1" applyFill="1" applyBorder="1" applyAlignment="1">
      <alignment horizontal="center" vertical="center" wrapText="1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49" fontId="3" fillId="0" borderId="33" xfId="53" applyNumberFormat="1" applyFont="1" applyFill="1" applyBorder="1" applyAlignment="1">
      <alignment horizontal="center" vertical="center" wrapText="1"/>
      <protection/>
    </xf>
    <xf numFmtId="0" fontId="4" fillId="24" borderId="0" xfId="0" applyFont="1" applyFill="1" applyAlignment="1">
      <alignment horizontal="right"/>
    </xf>
    <xf numFmtId="0" fontId="10" fillId="24" borderId="0" xfId="0" applyNumberFormat="1" applyFont="1" applyFill="1" applyAlignment="1">
      <alignment horizontal="right" wrapText="1"/>
    </xf>
    <xf numFmtId="0" fontId="9" fillId="24" borderId="0" xfId="0" applyFont="1" applyFill="1" applyAlignment="1">
      <alignment horizontal="center"/>
    </xf>
    <xf numFmtId="0" fontId="3" fillId="0" borderId="34" xfId="53" applyFont="1" applyFill="1" applyBorder="1" applyAlignment="1">
      <alignment horizontal="center" vertical="center" wrapText="1"/>
      <protection/>
    </xf>
    <xf numFmtId="0" fontId="3" fillId="0" borderId="35" xfId="53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0" fontId="3" fillId="0" borderId="33" xfId="53" applyFont="1" applyFill="1" applyBorder="1" applyAlignment="1">
      <alignment horizontal="center" vertical="center" wrapText="1"/>
      <protection/>
    </xf>
    <xf numFmtId="0" fontId="3" fillId="0" borderId="36" xfId="53" applyFont="1" applyFill="1" applyBorder="1" applyAlignment="1">
      <alignment horizontal="center" vertical="center" wrapText="1"/>
      <protection/>
    </xf>
    <xf numFmtId="0" fontId="3" fillId="0" borderId="16" xfId="53" applyFont="1" applyFill="1" applyBorder="1" applyAlignment="1">
      <alignment horizontal="center" vertical="center" wrapText="1"/>
      <protection/>
    </xf>
    <xf numFmtId="49" fontId="0" fillId="0" borderId="29" xfId="53" applyNumberFormat="1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2"/>
  <sheetViews>
    <sheetView tabSelected="1" zoomScaleSheetLayoutView="100" zoomScalePageLayoutView="0" workbookViewId="0" topLeftCell="A1">
      <selection activeCell="C7" sqref="C7:C8"/>
    </sheetView>
  </sheetViews>
  <sheetFormatPr defaultColWidth="9.33203125" defaultRowHeight="12.75"/>
  <cols>
    <col min="1" max="1" width="5.66015625" style="1" customWidth="1"/>
    <col min="2" max="2" width="56.83203125" style="1" customWidth="1"/>
    <col min="3" max="3" width="8.83203125" style="3" customWidth="1"/>
    <col min="4" max="4" width="10.83203125" style="3" customWidth="1"/>
    <col min="5" max="5" width="11.16015625" style="3" customWidth="1"/>
    <col min="6" max="6" width="5.16015625" style="3" customWidth="1"/>
    <col min="7" max="7" width="5.83203125" style="3" customWidth="1"/>
    <col min="8" max="8" width="7.33203125" style="3" customWidth="1"/>
    <col min="9" max="9" width="9.83203125" style="3" customWidth="1"/>
    <col min="10" max="10" width="10.33203125" style="3" customWidth="1"/>
    <col min="11" max="11" width="19.83203125" style="1" customWidth="1"/>
    <col min="12" max="12" width="20.33203125" style="1" customWidth="1"/>
    <col min="13" max="16384" width="9.33203125" style="1" customWidth="1"/>
  </cols>
  <sheetData>
    <row r="1" spans="1:12" ht="123.75" customHeight="1">
      <c r="A1" s="60" t="s">
        <v>76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0" ht="9.75" customHeight="1">
      <c r="A2" s="2"/>
      <c r="B2" s="2"/>
      <c r="C2" s="2"/>
      <c r="D2" s="2"/>
      <c r="E2" s="2"/>
      <c r="F2" s="59"/>
      <c r="G2" s="59"/>
      <c r="H2" s="59"/>
      <c r="I2" s="59"/>
      <c r="J2" s="59"/>
    </row>
    <row r="3" spans="1:12" ht="15.75">
      <c r="A3" s="61" t="s">
        <v>28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5.75">
      <c r="A4" s="61" t="s">
        <v>74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0:12" ht="15.75" customHeight="1" thickBot="1">
      <c r="J5" s="4"/>
      <c r="L5" s="41" t="s">
        <v>63</v>
      </c>
    </row>
    <row r="6" spans="1:12" s="5" customFormat="1" ht="34.5" customHeight="1">
      <c r="A6" s="62" t="s">
        <v>59</v>
      </c>
      <c r="B6" s="65" t="s">
        <v>64</v>
      </c>
      <c r="C6" s="58" t="s">
        <v>61</v>
      </c>
      <c r="D6" s="58"/>
      <c r="E6" s="58"/>
      <c r="F6" s="58"/>
      <c r="G6" s="58"/>
      <c r="H6" s="58"/>
      <c r="I6" s="58"/>
      <c r="J6" s="58"/>
      <c r="K6" s="55" t="s">
        <v>62</v>
      </c>
      <c r="L6" s="44" t="s">
        <v>73</v>
      </c>
    </row>
    <row r="7" spans="1:12" s="5" customFormat="1" ht="84.75" customHeight="1">
      <c r="A7" s="63"/>
      <c r="B7" s="66"/>
      <c r="C7" s="68" t="s">
        <v>65</v>
      </c>
      <c r="D7" s="53" t="s">
        <v>75</v>
      </c>
      <c r="E7" s="53" t="s">
        <v>66</v>
      </c>
      <c r="F7" s="50" t="s">
        <v>67</v>
      </c>
      <c r="G7" s="51"/>
      <c r="H7" s="52"/>
      <c r="I7" s="50" t="s">
        <v>68</v>
      </c>
      <c r="J7" s="52"/>
      <c r="K7" s="56"/>
      <c r="L7" s="45"/>
    </row>
    <row r="8" spans="1:12" s="5" customFormat="1" ht="158.25" customHeight="1" thickBot="1">
      <c r="A8" s="64"/>
      <c r="B8" s="67"/>
      <c r="C8" s="54"/>
      <c r="D8" s="54"/>
      <c r="E8" s="54"/>
      <c r="F8" s="42" t="s">
        <v>0</v>
      </c>
      <c r="G8" s="42" t="s">
        <v>69</v>
      </c>
      <c r="H8" s="42" t="s">
        <v>70</v>
      </c>
      <c r="I8" s="43" t="s">
        <v>71</v>
      </c>
      <c r="J8" s="43" t="s">
        <v>72</v>
      </c>
      <c r="K8" s="57"/>
      <c r="L8" s="46"/>
    </row>
    <row r="9" spans="1:12" s="8" customFormat="1" ht="30.75" customHeight="1" thickBot="1">
      <c r="A9" s="6"/>
      <c r="B9" s="47" t="s">
        <v>60</v>
      </c>
      <c r="C9" s="48"/>
      <c r="D9" s="48"/>
      <c r="E9" s="48"/>
      <c r="F9" s="48"/>
      <c r="G9" s="48"/>
      <c r="H9" s="48"/>
      <c r="I9" s="48"/>
      <c r="J9" s="49"/>
      <c r="K9" s="7">
        <f>K10+K16+K22+K32</f>
        <v>0</v>
      </c>
      <c r="L9" s="7">
        <f>L10+L16+L22+L32</f>
        <v>0</v>
      </c>
    </row>
    <row r="10" spans="1:12" s="8" customFormat="1" ht="33" customHeight="1">
      <c r="A10" s="9" t="s">
        <v>4</v>
      </c>
      <c r="B10" s="10" t="s">
        <v>29</v>
      </c>
      <c r="C10" s="11" t="s">
        <v>1</v>
      </c>
      <c r="D10" s="11" t="s">
        <v>5</v>
      </c>
      <c r="E10" s="11" t="s">
        <v>7</v>
      </c>
      <c r="F10" s="11" t="s">
        <v>2</v>
      </c>
      <c r="G10" s="11" t="s">
        <v>2</v>
      </c>
      <c r="H10" s="11" t="s">
        <v>2</v>
      </c>
      <c r="I10" s="11" t="s">
        <v>3</v>
      </c>
      <c r="J10" s="11" t="s">
        <v>1</v>
      </c>
      <c r="K10" s="12">
        <f>K11-K13</f>
        <v>16090000</v>
      </c>
      <c r="L10" s="12">
        <f>L11-L13</f>
        <v>0</v>
      </c>
    </row>
    <row r="11" spans="1:12" s="8" customFormat="1" ht="36.75" customHeight="1">
      <c r="A11" s="9" t="s">
        <v>6</v>
      </c>
      <c r="B11" s="13" t="s">
        <v>30</v>
      </c>
      <c r="C11" s="11" t="s">
        <v>27</v>
      </c>
      <c r="D11" s="11" t="s">
        <v>5</v>
      </c>
      <c r="E11" s="11" t="s">
        <v>7</v>
      </c>
      <c r="F11" s="11" t="s">
        <v>2</v>
      </c>
      <c r="G11" s="11" t="s">
        <v>2</v>
      </c>
      <c r="H11" s="11" t="s">
        <v>2</v>
      </c>
      <c r="I11" s="11" t="s">
        <v>3</v>
      </c>
      <c r="J11" s="11" t="s">
        <v>13</v>
      </c>
      <c r="K11" s="12">
        <f>K12</f>
        <v>117307642</v>
      </c>
      <c r="L11" s="12">
        <f>L12</f>
        <v>104192000</v>
      </c>
    </row>
    <row r="12" spans="1:12" ht="47.25" customHeight="1">
      <c r="A12" s="14"/>
      <c r="B12" s="15" t="s">
        <v>31</v>
      </c>
      <c r="C12" s="16" t="s">
        <v>27</v>
      </c>
      <c r="D12" s="16" t="s">
        <v>5</v>
      </c>
      <c r="E12" s="16" t="s">
        <v>7</v>
      </c>
      <c r="F12" s="16" t="s">
        <v>2</v>
      </c>
      <c r="G12" s="16" t="s">
        <v>2</v>
      </c>
      <c r="H12" s="16" t="s">
        <v>26</v>
      </c>
      <c r="I12" s="16" t="s">
        <v>3</v>
      </c>
      <c r="J12" s="16" t="s">
        <v>14</v>
      </c>
      <c r="K12" s="17">
        <f>102307642+15000000</f>
        <v>117307642</v>
      </c>
      <c r="L12" s="17">
        <f>89192000+15000000</f>
        <v>104192000</v>
      </c>
    </row>
    <row r="13" spans="1:12" ht="48" customHeight="1">
      <c r="A13" s="9" t="s">
        <v>8</v>
      </c>
      <c r="B13" s="13" t="s">
        <v>32</v>
      </c>
      <c r="C13" s="11" t="s">
        <v>27</v>
      </c>
      <c r="D13" s="11" t="s">
        <v>5</v>
      </c>
      <c r="E13" s="11" t="s">
        <v>7</v>
      </c>
      <c r="F13" s="11" t="s">
        <v>2</v>
      </c>
      <c r="G13" s="11" t="s">
        <v>2</v>
      </c>
      <c r="H13" s="11" t="s">
        <v>2</v>
      </c>
      <c r="I13" s="11" t="s">
        <v>3</v>
      </c>
      <c r="J13" s="11" t="s">
        <v>15</v>
      </c>
      <c r="K13" s="12">
        <f>K14</f>
        <v>101217642</v>
      </c>
      <c r="L13" s="12">
        <f>L14</f>
        <v>104192000</v>
      </c>
    </row>
    <row r="14" spans="1:12" ht="45" customHeight="1">
      <c r="A14" s="14"/>
      <c r="B14" s="15" t="s">
        <v>54</v>
      </c>
      <c r="C14" s="16" t="s">
        <v>27</v>
      </c>
      <c r="D14" s="16" t="s">
        <v>5</v>
      </c>
      <c r="E14" s="16" t="s">
        <v>7</v>
      </c>
      <c r="F14" s="16" t="s">
        <v>2</v>
      </c>
      <c r="G14" s="16" t="s">
        <v>2</v>
      </c>
      <c r="H14" s="16" t="s">
        <v>26</v>
      </c>
      <c r="I14" s="16" t="s">
        <v>3</v>
      </c>
      <c r="J14" s="16" t="s">
        <v>16</v>
      </c>
      <c r="K14" s="17">
        <f>86217642+15000000</f>
        <v>101217642</v>
      </c>
      <c r="L14" s="17">
        <f>89192000+15000000</f>
        <v>104192000</v>
      </c>
    </row>
    <row r="15" spans="1:12" ht="8.25" customHeight="1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7"/>
      <c r="L15" s="17"/>
    </row>
    <row r="16" spans="1:12" s="19" customFormat="1" ht="43.5" customHeight="1">
      <c r="A16" s="9" t="s">
        <v>9</v>
      </c>
      <c r="B16" s="18" t="s">
        <v>34</v>
      </c>
      <c r="C16" s="11" t="s">
        <v>1</v>
      </c>
      <c r="D16" s="11" t="s">
        <v>5</v>
      </c>
      <c r="E16" s="11" t="s">
        <v>33</v>
      </c>
      <c r="F16" s="11" t="s">
        <v>2</v>
      </c>
      <c r="G16" s="11" t="s">
        <v>2</v>
      </c>
      <c r="H16" s="11" t="s">
        <v>2</v>
      </c>
      <c r="I16" s="11" t="s">
        <v>3</v>
      </c>
      <c r="J16" s="11" t="s">
        <v>1</v>
      </c>
      <c r="K16" s="12">
        <f>K17-K19</f>
        <v>-16090000</v>
      </c>
      <c r="L16" s="12">
        <f>L17-L19</f>
        <v>0</v>
      </c>
    </row>
    <row r="17" spans="1:12" ht="49.5" customHeight="1">
      <c r="A17" s="9" t="s">
        <v>10</v>
      </c>
      <c r="B17" s="13" t="s">
        <v>55</v>
      </c>
      <c r="C17" s="11" t="s">
        <v>27</v>
      </c>
      <c r="D17" s="11" t="s">
        <v>5</v>
      </c>
      <c r="E17" s="11" t="s">
        <v>33</v>
      </c>
      <c r="F17" s="11" t="s">
        <v>2</v>
      </c>
      <c r="G17" s="11" t="s">
        <v>2</v>
      </c>
      <c r="H17" s="11" t="s">
        <v>2</v>
      </c>
      <c r="I17" s="11" t="s">
        <v>3</v>
      </c>
      <c r="J17" s="11" t="s">
        <v>13</v>
      </c>
      <c r="K17" s="12">
        <f>K18</f>
        <v>0</v>
      </c>
      <c r="L17" s="12">
        <f>L18</f>
        <v>0</v>
      </c>
    </row>
    <row r="18" spans="1:12" ht="65.25" customHeight="1">
      <c r="A18" s="14"/>
      <c r="B18" s="15" t="s">
        <v>56</v>
      </c>
      <c r="C18" s="16" t="s">
        <v>27</v>
      </c>
      <c r="D18" s="16" t="s">
        <v>5</v>
      </c>
      <c r="E18" s="16" t="s">
        <v>33</v>
      </c>
      <c r="F18" s="16" t="s">
        <v>2</v>
      </c>
      <c r="G18" s="16" t="s">
        <v>2</v>
      </c>
      <c r="H18" s="16" t="s">
        <v>26</v>
      </c>
      <c r="I18" s="16" t="s">
        <v>3</v>
      </c>
      <c r="J18" s="16" t="s">
        <v>14</v>
      </c>
      <c r="K18" s="17">
        <v>0</v>
      </c>
      <c r="L18" s="17">
        <v>0</v>
      </c>
    </row>
    <row r="19" spans="1:12" s="8" customFormat="1" ht="60.75" customHeight="1">
      <c r="A19" s="9" t="s">
        <v>35</v>
      </c>
      <c r="B19" s="20" t="s">
        <v>36</v>
      </c>
      <c r="C19" s="11" t="s">
        <v>27</v>
      </c>
      <c r="D19" s="11" t="s">
        <v>5</v>
      </c>
      <c r="E19" s="11" t="s">
        <v>33</v>
      </c>
      <c r="F19" s="11" t="s">
        <v>2</v>
      </c>
      <c r="G19" s="11" t="s">
        <v>2</v>
      </c>
      <c r="H19" s="11" t="s">
        <v>2</v>
      </c>
      <c r="I19" s="11" t="s">
        <v>3</v>
      </c>
      <c r="J19" s="11" t="s">
        <v>15</v>
      </c>
      <c r="K19" s="12">
        <f>K20</f>
        <v>16090000</v>
      </c>
      <c r="L19" s="12">
        <f>L20</f>
        <v>0</v>
      </c>
    </row>
    <row r="20" spans="1:12" s="19" customFormat="1" ht="62.25" customHeight="1">
      <c r="A20" s="14"/>
      <c r="B20" s="15" t="s">
        <v>57</v>
      </c>
      <c r="C20" s="16" t="s">
        <v>27</v>
      </c>
      <c r="D20" s="16" t="s">
        <v>5</v>
      </c>
      <c r="E20" s="16" t="s">
        <v>33</v>
      </c>
      <c r="F20" s="16" t="s">
        <v>2</v>
      </c>
      <c r="G20" s="16" t="s">
        <v>2</v>
      </c>
      <c r="H20" s="16" t="s">
        <v>26</v>
      </c>
      <c r="I20" s="16" t="s">
        <v>3</v>
      </c>
      <c r="J20" s="16" t="s">
        <v>16</v>
      </c>
      <c r="K20" s="17">
        <v>16090000</v>
      </c>
      <c r="L20" s="17">
        <v>0</v>
      </c>
    </row>
    <row r="21" spans="1:12" s="19" customFormat="1" ht="0.75" customHeight="1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7"/>
      <c r="L21" s="17"/>
    </row>
    <row r="22" spans="1:12" ht="35.25" customHeight="1">
      <c r="A22" s="9" t="s">
        <v>11</v>
      </c>
      <c r="B22" s="18" t="s">
        <v>37</v>
      </c>
      <c r="C22" s="11" t="s">
        <v>1</v>
      </c>
      <c r="D22" s="11" t="s">
        <v>5</v>
      </c>
      <c r="E22" s="11" t="s">
        <v>26</v>
      </c>
      <c r="F22" s="11" t="s">
        <v>2</v>
      </c>
      <c r="G22" s="11" t="s">
        <v>2</v>
      </c>
      <c r="H22" s="11" t="s">
        <v>2</v>
      </c>
      <c r="I22" s="11" t="s">
        <v>3</v>
      </c>
      <c r="J22" s="11" t="s">
        <v>1</v>
      </c>
      <c r="K22" s="12">
        <f>K27-K23</f>
        <v>0</v>
      </c>
      <c r="L22" s="12">
        <f>L27-L23</f>
        <v>0</v>
      </c>
    </row>
    <row r="23" spans="1:12" ht="27" customHeight="1">
      <c r="A23" s="9" t="s">
        <v>12</v>
      </c>
      <c r="B23" s="21" t="s">
        <v>22</v>
      </c>
      <c r="C23" s="11" t="s">
        <v>27</v>
      </c>
      <c r="D23" s="11" t="s">
        <v>5</v>
      </c>
      <c r="E23" s="11" t="s">
        <v>26</v>
      </c>
      <c r="F23" s="11" t="s">
        <v>2</v>
      </c>
      <c r="G23" s="11" t="s">
        <v>2</v>
      </c>
      <c r="H23" s="11" t="s">
        <v>2</v>
      </c>
      <c r="I23" s="11" t="s">
        <v>3</v>
      </c>
      <c r="J23" s="11" t="s">
        <v>23</v>
      </c>
      <c r="K23" s="12">
        <f aca="true" t="shared" si="0" ref="K23:L25">K24</f>
        <v>1110575187.69</v>
      </c>
      <c r="L23" s="12">
        <f t="shared" si="0"/>
        <v>1008902135.69</v>
      </c>
    </row>
    <row r="24" spans="1:12" ht="19.5" customHeight="1">
      <c r="A24" s="14"/>
      <c r="B24" s="22" t="s">
        <v>22</v>
      </c>
      <c r="C24" s="16" t="s">
        <v>27</v>
      </c>
      <c r="D24" s="16" t="s">
        <v>5</v>
      </c>
      <c r="E24" s="16" t="s">
        <v>26</v>
      </c>
      <c r="F24" s="16" t="s">
        <v>7</v>
      </c>
      <c r="G24" s="16" t="s">
        <v>2</v>
      </c>
      <c r="H24" s="16" t="s">
        <v>2</v>
      </c>
      <c r="I24" s="16" t="s">
        <v>3</v>
      </c>
      <c r="J24" s="16" t="s">
        <v>23</v>
      </c>
      <c r="K24" s="17">
        <f t="shared" si="0"/>
        <v>1110575187.69</v>
      </c>
      <c r="L24" s="17">
        <f t="shared" si="0"/>
        <v>1008902135.69</v>
      </c>
    </row>
    <row r="25" spans="1:12" s="8" customFormat="1" ht="31.5" customHeight="1">
      <c r="A25" s="9"/>
      <c r="B25" s="15" t="s">
        <v>58</v>
      </c>
      <c r="C25" s="16" t="s">
        <v>27</v>
      </c>
      <c r="D25" s="16" t="s">
        <v>5</v>
      </c>
      <c r="E25" s="16" t="s">
        <v>26</v>
      </c>
      <c r="F25" s="16" t="s">
        <v>7</v>
      </c>
      <c r="G25" s="16" t="s">
        <v>5</v>
      </c>
      <c r="H25" s="16" t="s">
        <v>2</v>
      </c>
      <c r="I25" s="16" t="s">
        <v>3</v>
      </c>
      <c r="J25" s="16" t="s">
        <v>21</v>
      </c>
      <c r="K25" s="17">
        <f t="shared" si="0"/>
        <v>1110575187.69</v>
      </c>
      <c r="L25" s="17">
        <f t="shared" si="0"/>
        <v>1008902135.69</v>
      </c>
    </row>
    <row r="26" spans="1:12" s="8" customFormat="1" ht="33.75" customHeight="1">
      <c r="A26" s="14"/>
      <c r="B26" s="15" t="s">
        <v>53</v>
      </c>
      <c r="C26" s="16" t="s">
        <v>27</v>
      </c>
      <c r="D26" s="16" t="s">
        <v>5</v>
      </c>
      <c r="E26" s="16" t="s">
        <v>26</v>
      </c>
      <c r="F26" s="16" t="s">
        <v>7</v>
      </c>
      <c r="G26" s="16" t="s">
        <v>5</v>
      </c>
      <c r="H26" s="16" t="s">
        <v>26</v>
      </c>
      <c r="I26" s="16" t="s">
        <v>3</v>
      </c>
      <c r="J26" s="16" t="s">
        <v>21</v>
      </c>
      <c r="K26" s="17">
        <f>979194927.69+K18+K12+392900+13679718</f>
        <v>1110575187.69</v>
      </c>
      <c r="L26" s="17">
        <f>891681257.69+L18+L12+448300+12580578</f>
        <v>1008902135.69</v>
      </c>
    </row>
    <row r="27" spans="1:12" s="8" customFormat="1" ht="30" customHeight="1">
      <c r="A27" s="23" t="s">
        <v>24</v>
      </c>
      <c r="B27" s="21" t="s">
        <v>18</v>
      </c>
      <c r="C27" s="11" t="s">
        <v>27</v>
      </c>
      <c r="D27" s="11" t="s">
        <v>5</v>
      </c>
      <c r="E27" s="11" t="s">
        <v>26</v>
      </c>
      <c r="F27" s="11" t="s">
        <v>2</v>
      </c>
      <c r="G27" s="11" t="s">
        <v>2</v>
      </c>
      <c r="H27" s="11" t="s">
        <v>2</v>
      </c>
      <c r="I27" s="11" t="s">
        <v>3</v>
      </c>
      <c r="J27" s="11" t="s">
        <v>25</v>
      </c>
      <c r="K27" s="17">
        <f aca="true" t="shared" si="1" ref="K27:L29">K28</f>
        <v>1110575187.69</v>
      </c>
      <c r="L27" s="17">
        <f t="shared" si="1"/>
        <v>1008902135.69</v>
      </c>
    </row>
    <row r="28" spans="1:12" s="8" customFormat="1" ht="21" customHeight="1">
      <c r="A28" s="9"/>
      <c r="B28" s="22" t="s">
        <v>18</v>
      </c>
      <c r="C28" s="16" t="s">
        <v>27</v>
      </c>
      <c r="D28" s="16" t="s">
        <v>5</v>
      </c>
      <c r="E28" s="16" t="s">
        <v>26</v>
      </c>
      <c r="F28" s="16" t="s">
        <v>7</v>
      </c>
      <c r="G28" s="16" t="s">
        <v>2</v>
      </c>
      <c r="H28" s="16" t="s">
        <v>2</v>
      </c>
      <c r="I28" s="16" t="s">
        <v>3</v>
      </c>
      <c r="J28" s="16" t="s">
        <v>25</v>
      </c>
      <c r="K28" s="17">
        <f t="shared" si="1"/>
        <v>1110575187.69</v>
      </c>
      <c r="L28" s="17">
        <f t="shared" si="1"/>
        <v>1008902135.69</v>
      </c>
    </row>
    <row r="29" spans="1:12" s="8" customFormat="1" ht="33" customHeight="1">
      <c r="A29" s="9"/>
      <c r="B29" s="15" t="s">
        <v>19</v>
      </c>
      <c r="C29" s="16" t="s">
        <v>27</v>
      </c>
      <c r="D29" s="16" t="s">
        <v>5</v>
      </c>
      <c r="E29" s="16" t="s">
        <v>26</v>
      </c>
      <c r="F29" s="16" t="s">
        <v>7</v>
      </c>
      <c r="G29" s="16" t="s">
        <v>5</v>
      </c>
      <c r="H29" s="16" t="s">
        <v>2</v>
      </c>
      <c r="I29" s="16" t="s">
        <v>3</v>
      </c>
      <c r="J29" s="16" t="s">
        <v>20</v>
      </c>
      <c r="K29" s="17">
        <f t="shared" si="1"/>
        <v>1110575187.69</v>
      </c>
      <c r="L29" s="17">
        <f t="shared" si="1"/>
        <v>1008902135.69</v>
      </c>
    </row>
    <row r="30" spans="1:12" s="8" customFormat="1" ht="33" customHeight="1">
      <c r="A30" s="14"/>
      <c r="B30" s="15" t="s">
        <v>51</v>
      </c>
      <c r="C30" s="16" t="s">
        <v>27</v>
      </c>
      <c r="D30" s="16" t="s">
        <v>5</v>
      </c>
      <c r="E30" s="16" t="s">
        <v>26</v>
      </c>
      <c r="F30" s="16" t="s">
        <v>7</v>
      </c>
      <c r="G30" s="16" t="s">
        <v>5</v>
      </c>
      <c r="H30" s="16" t="s">
        <v>26</v>
      </c>
      <c r="I30" s="16" t="s">
        <v>3</v>
      </c>
      <c r="J30" s="16" t="s">
        <v>20</v>
      </c>
      <c r="K30" s="17">
        <f>979194927.69+K20+K14+392900+13679718</f>
        <v>1110575187.69</v>
      </c>
      <c r="L30" s="17">
        <f>891681257.69+L20+L14+448300+12580578</f>
        <v>1008902135.69</v>
      </c>
    </row>
    <row r="31" spans="1:12" s="8" customFormat="1" ht="7.5" customHeight="1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24"/>
      <c r="L31" s="24"/>
    </row>
    <row r="32" spans="1:12" s="8" customFormat="1" ht="48" customHeight="1" thickBot="1">
      <c r="A32" s="25" t="s">
        <v>38</v>
      </c>
      <c r="B32" s="26" t="s">
        <v>39</v>
      </c>
      <c r="C32" s="27" t="s">
        <v>1</v>
      </c>
      <c r="D32" s="27" t="s">
        <v>5</v>
      </c>
      <c r="E32" s="27" t="s">
        <v>17</v>
      </c>
      <c r="F32" s="27" t="s">
        <v>2</v>
      </c>
      <c r="G32" s="27" t="s">
        <v>2</v>
      </c>
      <c r="H32" s="27" t="s">
        <v>2</v>
      </c>
      <c r="I32" s="27" t="s">
        <v>3</v>
      </c>
      <c r="J32" s="27" t="s">
        <v>1</v>
      </c>
      <c r="K32" s="40">
        <f>K33</f>
        <v>0</v>
      </c>
      <c r="L32" s="40">
        <f>L33</f>
        <v>0</v>
      </c>
    </row>
    <row r="33" spans="1:10" s="8" customFormat="1" ht="32.25" customHeight="1" hidden="1">
      <c r="A33" s="28" t="s">
        <v>40</v>
      </c>
      <c r="B33" s="29" t="s">
        <v>41</v>
      </c>
      <c r="C33" s="30" t="s">
        <v>1</v>
      </c>
      <c r="D33" s="30" t="s">
        <v>5</v>
      </c>
      <c r="E33" s="30" t="s">
        <v>17</v>
      </c>
      <c r="F33" s="30" t="s">
        <v>26</v>
      </c>
      <c r="G33" s="30" t="s">
        <v>2</v>
      </c>
      <c r="H33" s="30" t="s">
        <v>2</v>
      </c>
      <c r="I33" s="30" t="s">
        <v>3</v>
      </c>
      <c r="J33" s="30" t="s">
        <v>1</v>
      </c>
    </row>
    <row r="34" spans="1:10" s="8" customFormat="1" ht="45" customHeight="1" hidden="1">
      <c r="A34" s="31" t="s">
        <v>42</v>
      </c>
      <c r="B34" s="13" t="s">
        <v>43</v>
      </c>
      <c r="C34" s="11" t="s">
        <v>27</v>
      </c>
      <c r="D34" s="11" t="s">
        <v>5</v>
      </c>
      <c r="E34" s="11" t="s">
        <v>17</v>
      </c>
      <c r="F34" s="11" t="s">
        <v>26</v>
      </c>
      <c r="G34" s="11" t="s">
        <v>2</v>
      </c>
      <c r="H34" s="11" t="s">
        <v>2</v>
      </c>
      <c r="I34" s="11" t="s">
        <v>3</v>
      </c>
      <c r="J34" s="11" t="s">
        <v>25</v>
      </c>
    </row>
    <row r="35" spans="1:10" s="8" customFormat="1" ht="50.25" customHeight="1" hidden="1">
      <c r="A35" s="9"/>
      <c r="B35" s="32" t="s">
        <v>44</v>
      </c>
      <c r="C35" s="16" t="s">
        <v>27</v>
      </c>
      <c r="D35" s="16" t="s">
        <v>5</v>
      </c>
      <c r="E35" s="16" t="s">
        <v>17</v>
      </c>
      <c r="F35" s="16" t="s">
        <v>26</v>
      </c>
      <c r="G35" s="16" t="s">
        <v>5</v>
      </c>
      <c r="H35" s="16" t="s">
        <v>26</v>
      </c>
      <c r="I35" s="16" t="s">
        <v>3</v>
      </c>
      <c r="J35" s="16" t="s">
        <v>45</v>
      </c>
    </row>
    <row r="36" spans="1:10" s="8" customFormat="1" ht="62.25" customHeight="1" hidden="1">
      <c r="A36" s="9"/>
      <c r="B36" s="32" t="s">
        <v>46</v>
      </c>
      <c r="C36" s="16" t="s">
        <v>27</v>
      </c>
      <c r="D36" s="16" t="s">
        <v>5</v>
      </c>
      <c r="E36" s="16" t="s">
        <v>17</v>
      </c>
      <c r="F36" s="16" t="s">
        <v>26</v>
      </c>
      <c r="G36" s="16" t="s">
        <v>7</v>
      </c>
      <c r="H36" s="16" t="s">
        <v>26</v>
      </c>
      <c r="I36" s="16" t="s">
        <v>3</v>
      </c>
      <c r="J36" s="16" t="s">
        <v>45</v>
      </c>
    </row>
    <row r="37" spans="1:10" s="19" customFormat="1" ht="33.75" customHeight="1" hidden="1">
      <c r="A37" s="31" t="s">
        <v>47</v>
      </c>
      <c r="B37" s="13" t="s">
        <v>52</v>
      </c>
      <c r="C37" s="11" t="s">
        <v>27</v>
      </c>
      <c r="D37" s="11" t="s">
        <v>5</v>
      </c>
      <c r="E37" s="11" t="s">
        <v>17</v>
      </c>
      <c r="F37" s="11" t="s">
        <v>26</v>
      </c>
      <c r="G37" s="11" t="s">
        <v>2</v>
      </c>
      <c r="H37" s="11" t="s">
        <v>2</v>
      </c>
      <c r="I37" s="11" t="s">
        <v>3</v>
      </c>
      <c r="J37" s="11" t="s">
        <v>23</v>
      </c>
    </row>
    <row r="38" spans="1:10" s="19" customFormat="1" ht="46.5" customHeight="1" hidden="1">
      <c r="A38" s="14"/>
      <c r="B38" s="32" t="s">
        <v>48</v>
      </c>
      <c r="C38" s="16" t="s">
        <v>27</v>
      </c>
      <c r="D38" s="16" t="s">
        <v>5</v>
      </c>
      <c r="E38" s="16" t="s">
        <v>17</v>
      </c>
      <c r="F38" s="16" t="s">
        <v>26</v>
      </c>
      <c r="G38" s="16" t="s">
        <v>5</v>
      </c>
      <c r="H38" s="16" t="s">
        <v>26</v>
      </c>
      <c r="I38" s="16" t="s">
        <v>3</v>
      </c>
      <c r="J38" s="16" t="s">
        <v>49</v>
      </c>
    </row>
    <row r="39" spans="1:10" ht="69.75" customHeight="1" hidden="1" thickBot="1">
      <c r="A39" s="33"/>
      <c r="B39" s="34" t="s">
        <v>50</v>
      </c>
      <c r="C39" s="35" t="s">
        <v>27</v>
      </c>
      <c r="D39" s="35" t="s">
        <v>5</v>
      </c>
      <c r="E39" s="35" t="s">
        <v>17</v>
      </c>
      <c r="F39" s="35" t="s">
        <v>26</v>
      </c>
      <c r="G39" s="35" t="s">
        <v>7</v>
      </c>
      <c r="H39" s="35" t="s">
        <v>26</v>
      </c>
      <c r="I39" s="35" t="s">
        <v>3</v>
      </c>
      <c r="J39" s="35" t="s">
        <v>49</v>
      </c>
    </row>
    <row r="40" spans="3:10" ht="12.75">
      <c r="C40" s="36"/>
      <c r="D40" s="36"/>
      <c r="E40" s="36"/>
      <c r="F40" s="36"/>
      <c r="G40" s="36"/>
      <c r="H40" s="36"/>
      <c r="I40" s="36"/>
      <c r="J40" s="36"/>
    </row>
    <row r="41" spans="3:10" ht="12.75">
      <c r="C41" s="36"/>
      <c r="D41" s="36"/>
      <c r="E41" s="36"/>
      <c r="F41" s="36"/>
      <c r="G41" s="36"/>
      <c r="H41" s="36"/>
      <c r="I41" s="36"/>
      <c r="J41" s="36"/>
    </row>
    <row r="42" spans="3:10" ht="12.75">
      <c r="C42" s="36"/>
      <c r="D42" s="36"/>
      <c r="E42" s="36"/>
      <c r="F42" s="36"/>
      <c r="G42" s="36"/>
      <c r="H42" s="36"/>
      <c r="I42" s="36"/>
      <c r="J42" s="36"/>
    </row>
    <row r="43" spans="2:10" ht="12.75">
      <c r="B43" s="37"/>
      <c r="C43" s="38"/>
      <c r="D43" s="39"/>
      <c r="E43" s="36"/>
      <c r="F43" s="36"/>
      <c r="G43" s="36"/>
      <c r="H43" s="36"/>
      <c r="I43" s="36"/>
      <c r="J43" s="36"/>
    </row>
    <row r="44" spans="2:10" ht="12.75">
      <c r="B44" s="19"/>
      <c r="C44" s="36"/>
      <c r="D44" s="36"/>
      <c r="E44" s="36"/>
      <c r="F44" s="36"/>
      <c r="G44" s="36"/>
      <c r="H44" s="36"/>
      <c r="I44" s="36"/>
      <c r="J44" s="36"/>
    </row>
    <row r="45" spans="2:10" ht="12.75">
      <c r="B45" s="37"/>
      <c r="C45" s="38"/>
      <c r="D45" s="39"/>
      <c r="E45" s="36"/>
      <c r="F45" s="36"/>
      <c r="G45" s="36"/>
      <c r="H45" s="36"/>
      <c r="I45" s="36"/>
      <c r="J45" s="36"/>
    </row>
    <row r="46" spans="3:10" ht="12.75">
      <c r="C46" s="36"/>
      <c r="D46" s="36"/>
      <c r="E46" s="36"/>
      <c r="F46" s="36"/>
      <c r="G46" s="36"/>
      <c r="H46" s="36"/>
      <c r="I46" s="36"/>
      <c r="J46" s="36"/>
    </row>
    <row r="47" spans="3:10" ht="12.75">
      <c r="C47" s="36"/>
      <c r="D47" s="36"/>
      <c r="E47" s="36"/>
      <c r="F47" s="36"/>
      <c r="G47" s="36"/>
      <c r="H47" s="36"/>
      <c r="I47" s="36"/>
      <c r="J47" s="36"/>
    </row>
    <row r="48" spans="3:10" ht="12.75">
      <c r="C48" s="36"/>
      <c r="D48" s="36"/>
      <c r="E48" s="36"/>
      <c r="F48" s="36"/>
      <c r="G48" s="36"/>
      <c r="H48" s="36"/>
      <c r="I48" s="36"/>
      <c r="J48" s="36"/>
    </row>
    <row r="49" spans="3:10" ht="12.75">
      <c r="C49" s="36"/>
      <c r="D49" s="36"/>
      <c r="E49" s="36"/>
      <c r="F49" s="36"/>
      <c r="G49" s="36"/>
      <c r="H49" s="36"/>
      <c r="I49" s="36"/>
      <c r="J49" s="36"/>
    </row>
    <row r="50" spans="3:10" ht="12.75">
      <c r="C50" s="36"/>
      <c r="D50" s="36"/>
      <c r="E50" s="36"/>
      <c r="F50" s="36"/>
      <c r="G50" s="36"/>
      <c r="H50" s="36"/>
      <c r="I50" s="36"/>
      <c r="J50" s="36"/>
    </row>
    <row r="51" spans="3:10" ht="12.75">
      <c r="C51" s="36"/>
      <c r="D51" s="36"/>
      <c r="E51" s="36"/>
      <c r="F51" s="36"/>
      <c r="G51" s="36"/>
      <c r="H51" s="36"/>
      <c r="I51" s="36"/>
      <c r="J51" s="36"/>
    </row>
    <row r="52" spans="3:10" ht="12.75">
      <c r="C52" s="36"/>
      <c r="D52" s="36"/>
      <c r="E52" s="36"/>
      <c r="F52" s="36"/>
      <c r="G52" s="36"/>
      <c r="H52" s="36"/>
      <c r="I52" s="36"/>
      <c r="J52" s="36"/>
    </row>
    <row r="53" spans="3:10" ht="12.75">
      <c r="C53" s="36"/>
      <c r="D53" s="36"/>
      <c r="E53" s="36"/>
      <c r="F53" s="36"/>
      <c r="G53" s="36"/>
      <c r="H53" s="36"/>
      <c r="I53" s="36"/>
      <c r="J53" s="36"/>
    </row>
    <row r="54" spans="3:10" ht="12.75">
      <c r="C54" s="36"/>
      <c r="D54" s="36"/>
      <c r="E54" s="36"/>
      <c r="F54" s="36"/>
      <c r="G54" s="36"/>
      <c r="H54" s="36"/>
      <c r="I54" s="36"/>
      <c r="J54" s="36"/>
    </row>
    <row r="55" spans="3:10" ht="12.75">
      <c r="C55" s="36"/>
      <c r="D55" s="36"/>
      <c r="E55" s="36"/>
      <c r="F55" s="36"/>
      <c r="G55" s="36"/>
      <c r="H55" s="36"/>
      <c r="I55" s="36"/>
      <c r="J55" s="36"/>
    </row>
    <row r="56" spans="3:10" ht="12.75">
      <c r="C56" s="36"/>
      <c r="D56" s="36"/>
      <c r="E56" s="36"/>
      <c r="F56" s="36"/>
      <c r="G56" s="36"/>
      <c r="H56" s="36"/>
      <c r="I56" s="36"/>
      <c r="J56" s="36"/>
    </row>
    <row r="57" spans="3:10" ht="12.75">
      <c r="C57" s="36"/>
      <c r="D57" s="36"/>
      <c r="E57" s="36"/>
      <c r="F57" s="36"/>
      <c r="G57" s="36"/>
      <c r="H57" s="36"/>
      <c r="I57" s="36"/>
      <c r="J57" s="36"/>
    </row>
    <row r="58" spans="3:10" ht="12.75">
      <c r="C58" s="36"/>
      <c r="D58" s="36"/>
      <c r="E58" s="36"/>
      <c r="F58" s="36"/>
      <c r="G58" s="36"/>
      <c r="H58" s="36"/>
      <c r="I58" s="36"/>
      <c r="J58" s="36"/>
    </row>
    <row r="59" spans="3:10" ht="12.75">
      <c r="C59" s="36"/>
      <c r="D59" s="36"/>
      <c r="E59" s="36"/>
      <c r="F59" s="36"/>
      <c r="G59" s="36"/>
      <c r="H59" s="36"/>
      <c r="I59" s="36"/>
      <c r="J59" s="36"/>
    </row>
    <row r="60" spans="3:10" ht="12.75">
      <c r="C60" s="36"/>
      <c r="D60" s="36"/>
      <c r="E60" s="36"/>
      <c r="F60" s="36"/>
      <c r="G60" s="36"/>
      <c r="H60" s="36"/>
      <c r="I60" s="36"/>
      <c r="J60" s="36"/>
    </row>
    <row r="61" spans="3:10" ht="12.75">
      <c r="C61" s="36"/>
      <c r="D61" s="36"/>
      <c r="E61" s="36"/>
      <c r="F61" s="36"/>
      <c r="G61" s="36"/>
      <c r="H61" s="36"/>
      <c r="I61" s="36"/>
      <c r="J61" s="36"/>
    </row>
    <row r="62" spans="3:10" ht="12.75">
      <c r="C62" s="36"/>
      <c r="D62" s="36"/>
      <c r="E62" s="36"/>
      <c r="F62" s="36"/>
      <c r="G62" s="36"/>
      <c r="H62" s="36"/>
      <c r="I62" s="36"/>
      <c r="J62" s="36"/>
    </row>
    <row r="63" spans="3:10" ht="12.75">
      <c r="C63" s="36"/>
      <c r="D63" s="36"/>
      <c r="E63" s="36"/>
      <c r="F63" s="36"/>
      <c r="G63" s="36"/>
      <c r="H63" s="36"/>
      <c r="I63" s="36"/>
      <c r="J63" s="36"/>
    </row>
    <row r="64" spans="3:10" ht="12.75">
      <c r="C64" s="36"/>
      <c r="D64" s="36"/>
      <c r="E64" s="36"/>
      <c r="F64" s="36"/>
      <c r="G64" s="36"/>
      <c r="H64" s="36"/>
      <c r="I64" s="36"/>
      <c r="J64" s="36"/>
    </row>
    <row r="65" spans="3:10" ht="12.75">
      <c r="C65" s="36"/>
      <c r="D65" s="36"/>
      <c r="E65" s="36"/>
      <c r="F65" s="36"/>
      <c r="G65" s="36"/>
      <c r="H65" s="36"/>
      <c r="I65" s="36"/>
      <c r="J65" s="36"/>
    </row>
    <row r="66" spans="3:10" ht="12.75">
      <c r="C66" s="36"/>
      <c r="D66" s="36"/>
      <c r="E66" s="36"/>
      <c r="F66" s="36"/>
      <c r="G66" s="36"/>
      <c r="H66" s="36"/>
      <c r="I66" s="36"/>
      <c r="J66" s="36"/>
    </row>
    <row r="67" spans="3:10" ht="12.75">
      <c r="C67" s="36"/>
      <c r="D67" s="36"/>
      <c r="E67" s="36"/>
      <c r="F67" s="36"/>
      <c r="G67" s="36"/>
      <c r="H67" s="36"/>
      <c r="I67" s="36"/>
      <c r="J67" s="36"/>
    </row>
    <row r="68" spans="3:10" ht="12.75">
      <c r="C68" s="36"/>
      <c r="D68" s="36"/>
      <c r="E68" s="36"/>
      <c r="F68" s="36"/>
      <c r="G68" s="36"/>
      <c r="H68" s="36"/>
      <c r="I68" s="36"/>
      <c r="J68" s="36"/>
    </row>
    <row r="69" spans="3:10" ht="12.75">
      <c r="C69" s="36"/>
      <c r="D69" s="36"/>
      <c r="E69" s="36"/>
      <c r="F69" s="36"/>
      <c r="G69" s="36"/>
      <c r="H69" s="36"/>
      <c r="I69" s="36"/>
      <c r="J69" s="36"/>
    </row>
    <row r="70" spans="3:10" ht="12.75">
      <c r="C70" s="36"/>
      <c r="D70" s="36"/>
      <c r="E70" s="36"/>
      <c r="F70" s="36"/>
      <c r="G70" s="36"/>
      <c r="H70" s="36"/>
      <c r="I70" s="36"/>
      <c r="J70" s="36"/>
    </row>
    <row r="71" spans="3:10" ht="12.75">
      <c r="C71" s="36"/>
      <c r="D71" s="36"/>
      <c r="E71" s="36"/>
      <c r="F71" s="36"/>
      <c r="G71" s="36"/>
      <c r="H71" s="36"/>
      <c r="I71" s="36"/>
      <c r="J71" s="36"/>
    </row>
    <row r="72" spans="3:10" ht="12.75">
      <c r="C72" s="36"/>
      <c r="D72" s="36"/>
      <c r="E72" s="36"/>
      <c r="F72" s="36"/>
      <c r="G72" s="36"/>
      <c r="H72" s="36"/>
      <c r="I72" s="36"/>
      <c r="J72" s="36"/>
    </row>
    <row r="73" spans="3:10" ht="12.75">
      <c r="C73" s="36"/>
      <c r="D73" s="36"/>
      <c r="E73" s="36"/>
      <c r="F73" s="36"/>
      <c r="G73" s="36"/>
      <c r="H73" s="36"/>
      <c r="I73" s="36"/>
      <c r="J73" s="36"/>
    </row>
    <row r="74" spans="3:10" ht="12.75">
      <c r="C74" s="36"/>
      <c r="D74" s="36"/>
      <c r="E74" s="36"/>
      <c r="F74" s="36"/>
      <c r="G74" s="36"/>
      <c r="H74" s="36"/>
      <c r="I74" s="36"/>
      <c r="J74" s="36"/>
    </row>
    <row r="75" spans="3:10" ht="12.75">
      <c r="C75" s="36"/>
      <c r="D75" s="36"/>
      <c r="E75" s="36"/>
      <c r="F75" s="36"/>
      <c r="G75" s="36"/>
      <c r="H75" s="36"/>
      <c r="I75" s="36"/>
      <c r="J75" s="36"/>
    </row>
    <row r="76" spans="3:10" ht="12.75">
      <c r="C76" s="36"/>
      <c r="D76" s="36"/>
      <c r="E76" s="36"/>
      <c r="F76" s="36"/>
      <c r="G76" s="36"/>
      <c r="H76" s="36"/>
      <c r="I76" s="36"/>
      <c r="J76" s="36"/>
    </row>
    <row r="77" spans="3:10" ht="12.75">
      <c r="C77" s="36"/>
      <c r="D77" s="36"/>
      <c r="E77" s="36"/>
      <c r="F77" s="36"/>
      <c r="G77" s="36"/>
      <c r="H77" s="36"/>
      <c r="I77" s="36"/>
      <c r="J77" s="36"/>
    </row>
    <row r="78" spans="3:10" ht="12.75">
      <c r="C78" s="36"/>
      <c r="D78" s="36"/>
      <c r="E78" s="36"/>
      <c r="F78" s="36"/>
      <c r="G78" s="36"/>
      <c r="H78" s="36"/>
      <c r="I78" s="36"/>
      <c r="J78" s="36"/>
    </row>
    <row r="79" spans="3:10" ht="12.75">
      <c r="C79" s="36"/>
      <c r="D79" s="36"/>
      <c r="E79" s="36"/>
      <c r="F79" s="36"/>
      <c r="G79" s="36"/>
      <c r="H79" s="36"/>
      <c r="I79" s="36"/>
      <c r="J79" s="36"/>
    </row>
    <row r="80" spans="3:10" ht="12.75">
      <c r="C80" s="36"/>
      <c r="D80" s="36"/>
      <c r="E80" s="36"/>
      <c r="F80" s="36"/>
      <c r="G80" s="36"/>
      <c r="H80" s="36"/>
      <c r="I80" s="36"/>
      <c r="J80" s="36"/>
    </row>
    <row r="81" spans="3:10" ht="12.75">
      <c r="C81" s="36"/>
      <c r="D81" s="36"/>
      <c r="E81" s="36"/>
      <c r="F81" s="36"/>
      <c r="G81" s="36"/>
      <c r="H81" s="36"/>
      <c r="I81" s="36"/>
      <c r="J81" s="36"/>
    </row>
    <row r="82" spans="3:10" ht="12.75">
      <c r="C82" s="36"/>
      <c r="D82" s="36"/>
      <c r="E82" s="36"/>
      <c r="F82" s="36"/>
      <c r="G82" s="36"/>
      <c r="H82" s="36"/>
      <c r="I82" s="36"/>
      <c r="J82" s="36"/>
    </row>
    <row r="83" spans="3:10" ht="12.75">
      <c r="C83" s="36"/>
      <c r="D83" s="36"/>
      <c r="E83" s="36"/>
      <c r="F83" s="36"/>
      <c r="G83" s="36"/>
      <c r="H83" s="36"/>
      <c r="I83" s="36"/>
      <c r="J83" s="36"/>
    </row>
    <row r="84" spans="3:10" ht="12.75">
      <c r="C84" s="36"/>
      <c r="D84" s="36"/>
      <c r="E84" s="36"/>
      <c r="F84" s="36"/>
      <c r="G84" s="36"/>
      <c r="H84" s="36"/>
      <c r="I84" s="36"/>
      <c r="J84" s="36"/>
    </row>
    <row r="85" spans="3:10" ht="12.75">
      <c r="C85" s="36"/>
      <c r="D85" s="36"/>
      <c r="E85" s="36"/>
      <c r="F85" s="36"/>
      <c r="G85" s="36"/>
      <c r="H85" s="36"/>
      <c r="I85" s="36"/>
      <c r="J85" s="36"/>
    </row>
    <row r="86" spans="3:10" ht="12.75">
      <c r="C86" s="36"/>
      <c r="D86" s="36"/>
      <c r="E86" s="36"/>
      <c r="F86" s="36"/>
      <c r="G86" s="36"/>
      <c r="H86" s="36"/>
      <c r="I86" s="36"/>
      <c r="J86" s="36"/>
    </row>
    <row r="87" spans="3:10" ht="12.75">
      <c r="C87" s="36"/>
      <c r="D87" s="36"/>
      <c r="E87" s="36"/>
      <c r="F87" s="36"/>
      <c r="G87" s="36"/>
      <c r="H87" s="36"/>
      <c r="I87" s="36"/>
      <c r="J87" s="36"/>
    </row>
    <row r="88" spans="3:10" ht="12.75">
      <c r="C88" s="36"/>
      <c r="D88" s="36"/>
      <c r="E88" s="36"/>
      <c r="F88" s="36"/>
      <c r="G88" s="36"/>
      <c r="H88" s="36"/>
      <c r="I88" s="36"/>
      <c r="J88" s="36"/>
    </row>
    <row r="89" spans="3:10" ht="12.75">
      <c r="C89" s="36"/>
      <c r="D89" s="36"/>
      <c r="E89" s="36"/>
      <c r="F89" s="36"/>
      <c r="G89" s="36"/>
      <c r="H89" s="36"/>
      <c r="I89" s="36"/>
      <c r="J89" s="36"/>
    </row>
    <row r="90" spans="3:10" ht="12.75">
      <c r="C90" s="36"/>
      <c r="D90" s="36"/>
      <c r="E90" s="36"/>
      <c r="F90" s="36"/>
      <c r="G90" s="36"/>
      <c r="H90" s="36"/>
      <c r="I90" s="36"/>
      <c r="J90" s="36"/>
    </row>
    <row r="91" spans="3:10" ht="12.75">
      <c r="C91" s="36"/>
      <c r="D91" s="36"/>
      <c r="E91" s="36"/>
      <c r="F91" s="36"/>
      <c r="G91" s="36"/>
      <c r="H91" s="36"/>
      <c r="I91" s="36"/>
      <c r="J91" s="36"/>
    </row>
    <row r="92" spans="3:10" ht="12.75">
      <c r="C92" s="36"/>
      <c r="D92" s="36"/>
      <c r="E92" s="36"/>
      <c r="F92" s="36"/>
      <c r="G92" s="36"/>
      <c r="H92" s="36"/>
      <c r="I92" s="36"/>
      <c r="J92" s="36"/>
    </row>
    <row r="93" spans="3:10" ht="12.75">
      <c r="C93" s="36"/>
      <c r="D93" s="36"/>
      <c r="E93" s="36"/>
      <c r="F93" s="36"/>
      <c r="G93" s="36"/>
      <c r="H93" s="36"/>
      <c r="I93" s="36"/>
      <c r="J93" s="36"/>
    </row>
    <row r="94" spans="3:10" ht="12.75">
      <c r="C94" s="36"/>
      <c r="D94" s="36"/>
      <c r="E94" s="36"/>
      <c r="F94" s="36"/>
      <c r="G94" s="36"/>
      <c r="H94" s="36"/>
      <c r="I94" s="36"/>
      <c r="J94" s="36"/>
    </row>
    <row r="95" spans="3:10" ht="12.75">
      <c r="C95" s="36"/>
      <c r="D95" s="36"/>
      <c r="E95" s="36"/>
      <c r="F95" s="36"/>
      <c r="G95" s="36"/>
      <c r="H95" s="36"/>
      <c r="I95" s="36"/>
      <c r="J95" s="36"/>
    </row>
    <row r="96" spans="3:10" ht="12.75">
      <c r="C96" s="36"/>
      <c r="D96" s="36"/>
      <c r="E96" s="36"/>
      <c r="F96" s="36"/>
      <c r="G96" s="36"/>
      <c r="H96" s="36"/>
      <c r="I96" s="36"/>
      <c r="J96" s="36"/>
    </row>
    <row r="97" spans="3:10" ht="12.75">
      <c r="C97" s="36"/>
      <c r="D97" s="36"/>
      <c r="E97" s="36"/>
      <c r="F97" s="36"/>
      <c r="G97" s="36"/>
      <c r="H97" s="36"/>
      <c r="I97" s="36"/>
      <c r="J97" s="36"/>
    </row>
    <row r="98" spans="3:10" ht="12.75">
      <c r="C98" s="36"/>
      <c r="D98" s="36"/>
      <c r="E98" s="36"/>
      <c r="F98" s="36"/>
      <c r="G98" s="36"/>
      <c r="H98" s="36"/>
      <c r="I98" s="36"/>
      <c r="J98" s="36"/>
    </row>
    <row r="99" spans="3:10" ht="12.75">
      <c r="C99" s="36"/>
      <c r="D99" s="36"/>
      <c r="E99" s="36"/>
      <c r="F99" s="36"/>
      <c r="G99" s="36"/>
      <c r="H99" s="36"/>
      <c r="I99" s="36"/>
      <c r="J99" s="36"/>
    </row>
    <row r="100" spans="3:10" ht="12.75">
      <c r="C100" s="36"/>
      <c r="D100" s="36"/>
      <c r="E100" s="36"/>
      <c r="F100" s="36"/>
      <c r="G100" s="36"/>
      <c r="H100" s="36"/>
      <c r="I100" s="36"/>
      <c r="J100" s="36"/>
    </row>
    <row r="101" spans="3:10" ht="12.75">
      <c r="C101" s="36"/>
      <c r="D101" s="36"/>
      <c r="E101" s="36"/>
      <c r="F101" s="36"/>
      <c r="G101" s="36"/>
      <c r="H101" s="36"/>
      <c r="I101" s="36"/>
      <c r="J101" s="36"/>
    </row>
    <row r="102" spans="3:10" ht="12.75">
      <c r="C102" s="36"/>
      <c r="D102" s="36"/>
      <c r="E102" s="36"/>
      <c r="F102" s="36"/>
      <c r="G102" s="36"/>
      <c r="H102" s="36"/>
      <c r="I102" s="36"/>
      <c r="J102" s="36"/>
    </row>
    <row r="103" spans="3:10" ht="12.75">
      <c r="C103" s="36"/>
      <c r="D103" s="36"/>
      <c r="E103" s="36"/>
      <c r="F103" s="36"/>
      <c r="G103" s="36"/>
      <c r="H103" s="36"/>
      <c r="I103" s="36"/>
      <c r="J103" s="36"/>
    </row>
    <row r="104" spans="3:10" ht="12.75">
      <c r="C104" s="36"/>
      <c r="D104" s="36"/>
      <c r="E104" s="36"/>
      <c r="F104" s="36"/>
      <c r="G104" s="36"/>
      <c r="H104" s="36"/>
      <c r="I104" s="36"/>
      <c r="J104" s="36"/>
    </row>
    <row r="105" spans="3:10" ht="12.75">
      <c r="C105" s="36"/>
      <c r="D105" s="36"/>
      <c r="E105" s="36"/>
      <c r="F105" s="36"/>
      <c r="G105" s="36"/>
      <c r="H105" s="36"/>
      <c r="I105" s="36"/>
      <c r="J105" s="36"/>
    </row>
    <row r="106" spans="3:10" ht="12.75">
      <c r="C106" s="36"/>
      <c r="D106" s="36"/>
      <c r="E106" s="36"/>
      <c r="F106" s="36"/>
      <c r="G106" s="36"/>
      <c r="H106" s="36"/>
      <c r="I106" s="36"/>
      <c r="J106" s="36"/>
    </row>
    <row r="107" spans="3:10" ht="12.75">
      <c r="C107" s="36"/>
      <c r="D107" s="36"/>
      <c r="E107" s="36"/>
      <c r="F107" s="36"/>
      <c r="G107" s="36"/>
      <c r="H107" s="36"/>
      <c r="I107" s="36"/>
      <c r="J107" s="36"/>
    </row>
    <row r="108" spans="3:10" ht="12.75">
      <c r="C108" s="36"/>
      <c r="D108" s="36"/>
      <c r="E108" s="36"/>
      <c r="F108" s="36"/>
      <c r="G108" s="36"/>
      <c r="H108" s="36"/>
      <c r="I108" s="36"/>
      <c r="J108" s="36"/>
    </row>
    <row r="109" spans="3:10" ht="12.75">
      <c r="C109" s="36"/>
      <c r="D109" s="36"/>
      <c r="E109" s="36"/>
      <c r="F109" s="36"/>
      <c r="G109" s="36"/>
      <c r="H109" s="36"/>
      <c r="I109" s="36"/>
      <c r="J109" s="36"/>
    </row>
    <row r="110" spans="3:10" ht="12.75">
      <c r="C110" s="36"/>
      <c r="D110" s="36"/>
      <c r="E110" s="36"/>
      <c r="F110" s="36"/>
      <c r="G110" s="36"/>
      <c r="H110" s="36"/>
      <c r="I110" s="36"/>
      <c r="J110" s="36"/>
    </row>
    <row r="111" spans="3:10" ht="12.75">
      <c r="C111" s="36"/>
      <c r="D111" s="36"/>
      <c r="E111" s="36"/>
      <c r="F111" s="36"/>
      <c r="G111" s="36"/>
      <c r="H111" s="36"/>
      <c r="I111" s="36"/>
      <c r="J111" s="36"/>
    </row>
    <row r="112" spans="3:10" ht="12.75">
      <c r="C112" s="36"/>
      <c r="D112" s="36"/>
      <c r="E112" s="36"/>
      <c r="F112" s="36"/>
      <c r="G112" s="36"/>
      <c r="H112" s="36"/>
      <c r="I112" s="36"/>
      <c r="J112" s="36"/>
    </row>
    <row r="113" spans="3:10" ht="12.75">
      <c r="C113" s="36"/>
      <c r="D113" s="36"/>
      <c r="E113" s="36"/>
      <c r="F113" s="36"/>
      <c r="G113" s="36"/>
      <c r="H113" s="36"/>
      <c r="I113" s="36"/>
      <c r="J113" s="36"/>
    </row>
    <row r="114" spans="3:10" ht="12.75">
      <c r="C114" s="36"/>
      <c r="D114" s="36"/>
      <c r="E114" s="36"/>
      <c r="F114" s="36"/>
      <c r="G114" s="36"/>
      <c r="H114" s="36"/>
      <c r="I114" s="36"/>
      <c r="J114" s="36"/>
    </row>
    <row r="115" spans="3:10" ht="12.75">
      <c r="C115" s="36"/>
      <c r="D115" s="36"/>
      <c r="E115" s="36"/>
      <c r="F115" s="36"/>
      <c r="G115" s="36"/>
      <c r="H115" s="36"/>
      <c r="I115" s="36"/>
      <c r="J115" s="36"/>
    </row>
    <row r="116" spans="3:10" ht="12.75">
      <c r="C116" s="36"/>
      <c r="D116" s="36"/>
      <c r="E116" s="36"/>
      <c r="F116" s="36"/>
      <c r="G116" s="36"/>
      <c r="H116" s="36"/>
      <c r="I116" s="36"/>
      <c r="J116" s="36"/>
    </row>
    <row r="117" spans="3:10" ht="12.75">
      <c r="C117" s="36"/>
      <c r="D117" s="36"/>
      <c r="E117" s="36"/>
      <c r="F117" s="36"/>
      <c r="G117" s="36"/>
      <c r="H117" s="36"/>
      <c r="I117" s="36"/>
      <c r="J117" s="36"/>
    </row>
    <row r="118" spans="3:10" ht="12.75">
      <c r="C118" s="36"/>
      <c r="D118" s="36"/>
      <c r="E118" s="36"/>
      <c r="F118" s="36"/>
      <c r="G118" s="36"/>
      <c r="H118" s="36"/>
      <c r="I118" s="36"/>
      <c r="J118" s="36"/>
    </row>
    <row r="119" spans="3:10" ht="12.75">
      <c r="C119" s="36"/>
      <c r="D119" s="36"/>
      <c r="E119" s="36"/>
      <c r="F119" s="36"/>
      <c r="G119" s="36"/>
      <c r="H119" s="36"/>
      <c r="I119" s="36"/>
      <c r="J119" s="36"/>
    </row>
    <row r="120" spans="3:10" ht="12.75">
      <c r="C120" s="36"/>
      <c r="D120" s="36"/>
      <c r="E120" s="36"/>
      <c r="F120" s="36"/>
      <c r="G120" s="36"/>
      <c r="H120" s="36"/>
      <c r="I120" s="36"/>
      <c r="J120" s="36"/>
    </row>
    <row r="121" spans="3:10" ht="12.75">
      <c r="C121" s="36"/>
      <c r="D121" s="36"/>
      <c r="E121" s="36"/>
      <c r="F121" s="36"/>
      <c r="G121" s="36"/>
      <c r="H121" s="36"/>
      <c r="I121" s="36"/>
      <c r="J121" s="36"/>
    </row>
    <row r="122" spans="3:10" ht="12.75">
      <c r="C122" s="36"/>
      <c r="D122" s="36"/>
      <c r="E122" s="36"/>
      <c r="F122" s="36"/>
      <c r="G122" s="36"/>
      <c r="H122" s="36"/>
      <c r="I122" s="36"/>
      <c r="J122" s="36"/>
    </row>
    <row r="123" spans="3:10" ht="12.75">
      <c r="C123" s="36"/>
      <c r="D123" s="36"/>
      <c r="E123" s="36"/>
      <c r="F123" s="36"/>
      <c r="G123" s="36"/>
      <c r="H123" s="36"/>
      <c r="I123" s="36"/>
      <c r="J123" s="36"/>
    </row>
    <row r="124" spans="3:10" ht="12.75">
      <c r="C124" s="36"/>
      <c r="D124" s="36"/>
      <c r="E124" s="36"/>
      <c r="F124" s="36"/>
      <c r="G124" s="36"/>
      <c r="H124" s="36"/>
      <c r="I124" s="36"/>
      <c r="J124" s="36"/>
    </row>
    <row r="125" spans="3:10" ht="12.75">
      <c r="C125" s="36"/>
      <c r="D125" s="36"/>
      <c r="E125" s="36"/>
      <c r="F125" s="36"/>
      <c r="G125" s="36"/>
      <c r="H125" s="36"/>
      <c r="I125" s="36"/>
      <c r="J125" s="36"/>
    </row>
    <row r="126" spans="3:10" ht="12.75">
      <c r="C126" s="36"/>
      <c r="D126" s="36"/>
      <c r="E126" s="36"/>
      <c r="F126" s="36"/>
      <c r="G126" s="36"/>
      <c r="H126" s="36"/>
      <c r="I126" s="36"/>
      <c r="J126" s="36"/>
    </row>
    <row r="127" spans="3:10" ht="12.75">
      <c r="C127" s="36"/>
      <c r="D127" s="36"/>
      <c r="E127" s="36"/>
      <c r="F127" s="36"/>
      <c r="G127" s="36"/>
      <c r="H127" s="36"/>
      <c r="I127" s="36"/>
      <c r="J127" s="36"/>
    </row>
    <row r="128" spans="3:10" ht="12.75">
      <c r="C128" s="36"/>
      <c r="D128" s="36"/>
      <c r="E128" s="36"/>
      <c r="F128" s="36"/>
      <c r="G128" s="36"/>
      <c r="H128" s="36"/>
      <c r="I128" s="36"/>
      <c r="J128" s="36"/>
    </row>
    <row r="129" spans="3:10" ht="12.75">
      <c r="C129" s="36"/>
      <c r="D129" s="36"/>
      <c r="E129" s="36"/>
      <c r="F129" s="36"/>
      <c r="G129" s="36"/>
      <c r="H129" s="36"/>
      <c r="I129" s="36"/>
      <c r="J129" s="36"/>
    </row>
    <row r="130" spans="3:10" ht="12.75">
      <c r="C130" s="36"/>
      <c r="D130" s="36"/>
      <c r="E130" s="36"/>
      <c r="F130" s="36"/>
      <c r="G130" s="36"/>
      <c r="H130" s="36"/>
      <c r="I130" s="36"/>
      <c r="J130" s="36"/>
    </row>
    <row r="131" spans="3:10" ht="12.75">
      <c r="C131" s="36"/>
      <c r="D131" s="36"/>
      <c r="E131" s="36"/>
      <c r="F131" s="36"/>
      <c r="G131" s="36"/>
      <c r="H131" s="36"/>
      <c r="I131" s="36"/>
      <c r="J131" s="36"/>
    </row>
    <row r="132" spans="3:10" ht="12.75">
      <c r="C132" s="36"/>
      <c r="D132" s="36"/>
      <c r="E132" s="36"/>
      <c r="F132" s="36"/>
      <c r="G132" s="36"/>
      <c r="H132" s="36"/>
      <c r="I132" s="36"/>
      <c r="J132" s="36"/>
    </row>
    <row r="133" spans="3:10" ht="12.75">
      <c r="C133" s="36"/>
      <c r="D133" s="36"/>
      <c r="E133" s="36"/>
      <c r="F133" s="36"/>
      <c r="G133" s="36"/>
      <c r="H133" s="36"/>
      <c r="I133" s="36"/>
      <c r="J133" s="36"/>
    </row>
    <row r="134" spans="3:10" ht="12.75">
      <c r="C134" s="36"/>
      <c r="D134" s="36"/>
      <c r="E134" s="36"/>
      <c r="F134" s="36"/>
      <c r="G134" s="36"/>
      <c r="H134" s="36"/>
      <c r="I134" s="36"/>
      <c r="J134" s="36"/>
    </row>
    <row r="135" spans="3:10" ht="12.75">
      <c r="C135" s="36"/>
      <c r="D135" s="36"/>
      <c r="E135" s="36"/>
      <c r="F135" s="36"/>
      <c r="G135" s="36"/>
      <c r="H135" s="36"/>
      <c r="I135" s="36"/>
      <c r="J135" s="36"/>
    </row>
    <row r="136" spans="3:10" ht="12.75">
      <c r="C136" s="36"/>
      <c r="D136" s="36"/>
      <c r="E136" s="36"/>
      <c r="F136" s="36"/>
      <c r="G136" s="36"/>
      <c r="H136" s="36"/>
      <c r="I136" s="36"/>
      <c r="J136" s="36"/>
    </row>
    <row r="137" spans="3:10" ht="12.75">
      <c r="C137" s="36"/>
      <c r="D137" s="36"/>
      <c r="E137" s="36"/>
      <c r="F137" s="36"/>
      <c r="G137" s="36"/>
      <c r="H137" s="36"/>
      <c r="I137" s="36"/>
      <c r="J137" s="36"/>
    </row>
    <row r="138" spans="3:10" ht="12.75">
      <c r="C138" s="36"/>
      <c r="D138" s="36"/>
      <c r="E138" s="36"/>
      <c r="F138" s="36"/>
      <c r="G138" s="36"/>
      <c r="H138" s="36"/>
      <c r="I138" s="36"/>
      <c r="J138" s="36"/>
    </row>
    <row r="139" spans="3:10" ht="12.75">
      <c r="C139" s="36"/>
      <c r="D139" s="36"/>
      <c r="E139" s="36"/>
      <c r="F139" s="36"/>
      <c r="G139" s="36"/>
      <c r="H139" s="36"/>
      <c r="I139" s="36"/>
      <c r="J139" s="36"/>
    </row>
    <row r="140" spans="3:10" ht="12.75">
      <c r="C140" s="36"/>
      <c r="D140" s="36"/>
      <c r="E140" s="36"/>
      <c r="F140" s="36"/>
      <c r="G140" s="36"/>
      <c r="H140" s="36"/>
      <c r="I140" s="36"/>
      <c r="J140" s="36"/>
    </row>
    <row r="141" spans="3:10" ht="12.75">
      <c r="C141" s="36"/>
      <c r="D141" s="36"/>
      <c r="E141" s="36"/>
      <c r="F141" s="36"/>
      <c r="G141" s="36"/>
      <c r="H141" s="36"/>
      <c r="I141" s="36"/>
      <c r="J141" s="36"/>
    </row>
    <row r="142" spans="3:10" ht="12.75">
      <c r="C142" s="36"/>
      <c r="D142" s="36"/>
      <c r="E142" s="36"/>
      <c r="F142" s="36"/>
      <c r="G142" s="36"/>
      <c r="H142" s="36"/>
      <c r="I142" s="36"/>
      <c r="J142" s="36"/>
    </row>
    <row r="143" spans="3:10" ht="12.75">
      <c r="C143" s="36"/>
      <c r="D143" s="36"/>
      <c r="E143" s="36"/>
      <c r="F143" s="36"/>
      <c r="G143" s="36"/>
      <c r="H143" s="36"/>
      <c r="I143" s="36"/>
      <c r="J143" s="36"/>
    </row>
    <row r="144" spans="3:10" ht="12.75">
      <c r="C144" s="36"/>
      <c r="D144" s="36"/>
      <c r="E144" s="36"/>
      <c r="F144" s="36"/>
      <c r="G144" s="36"/>
      <c r="H144" s="36"/>
      <c r="I144" s="36"/>
      <c r="J144" s="36"/>
    </row>
    <row r="145" spans="3:10" ht="12.75">
      <c r="C145" s="36"/>
      <c r="D145" s="36"/>
      <c r="E145" s="36"/>
      <c r="F145" s="36"/>
      <c r="G145" s="36"/>
      <c r="H145" s="36"/>
      <c r="I145" s="36"/>
      <c r="J145" s="36"/>
    </row>
    <row r="146" spans="3:10" ht="12.75">
      <c r="C146" s="36"/>
      <c r="D146" s="36"/>
      <c r="E146" s="36"/>
      <c r="F146" s="36"/>
      <c r="G146" s="36"/>
      <c r="H146" s="36"/>
      <c r="I146" s="36"/>
      <c r="J146" s="36"/>
    </row>
    <row r="147" spans="3:10" ht="12.75">
      <c r="C147" s="36"/>
      <c r="D147" s="36"/>
      <c r="E147" s="36"/>
      <c r="F147" s="36"/>
      <c r="G147" s="36"/>
      <c r="H147" s="36"/>
      <c r="I147" s="36"/>
      <c r="J147" s="36"/>
    </row>
    <row r="148" spans="3:10" ht="12.75">
      <c r="C148" s="36"/>
      <c r="D148" s="36"/>
      <c r="E148" s="36"/>
      <c r="F148" s="36"/>
      <c r="G148" s="36"/>
      <c r="H148" s="36"/>
      <c r="I148" s="36"/>
      <c r="J148" s="36"/>
    </row>
    <row r="149" spans="3:10" ht="12.75">
      <c r="C149" s="36"/>
      <c r="D149" s="36"/>
      <c r="E149" s="36"/>
      <c r="F149" s="36"/>
      <c r="G149" s="36"/>
      <c r="H149" s="36"/>
      <c r="I149" s="36"/>
      <c r="J149" s="36"/>
    </row>
    <row r="150" spans="3:10" ht="12.75">
      <c r="C150" s="36"/>
      <c r="D150" s="36"/>
      <c r="E150" s="36"/>
      <c r="F150" s="36"/>
      <c r="G150" s="36"/>
      <c r="H150" s="36"/>
      <c r="I150" s="36"/>
      <c r="J150" s="36"/>
    </row>
    <row r="151" spans="3:10" ht="12.75">
      <c r="C151" s="36"/>
      <c r="D151" s="36"/>
      <c r="E151" s="36"/>
      <c r="F151" s="36"/>
      <c r="G151" s="36"/>
      <c r="H151" s="36"/>
      <c r="I151" s="36"/>
      <c r="J151" s="36"/>
    </row>
    <row r="152" spans="3:10" ht="12.75">
      <c r="C152" s="36"/>
      <c r="D152" s="36"/>
      <c r="E152" s="36"/>
      <c r="F152" s="36"/>
      <c r="G152" s="36"/>
      <c r="H152" s="36"/>
      <c r="I152" s="36"/>
      <c r="J152" s="36"/>
    </row>
  </sheetData>
  <sheetProtection/>
  <mergeCells count="15">
    <mergeCell ref="A6:A8"/>
    <mergeCell ref="B6:B8"/>
    <mergeCell ref="C7:C8"/>
    <mergeCell ref="D7:D8"/>
    <mergeCell ref="F2:J2"/>
    <mergeCell ref="A1:L1"/>
    <mergeCell ref="A3:L3"/>
    <mergeCell ref="A4:L4"/>
    <mergeCell ref="L6:L8"/>
    <mergeCell ref="B9:J9"/>
    <mergeCell ref="F7:H7"/>
    <mergeCell ref="E7:E8"/>
    <mergeCell ref="I7:J7"/>
    <mergeCell ref="K6:K8"/>
    <mergeCell ref="C6:J6"/>
  </mergeCells>
  <printOptions horizontalCentered="1"/>
  <pageMargins left="0.7874015748031497" right="0.3937007874015748" top="0.5905511811023622" bottom="0.7874015748031497" header="0.31496062992125984" footer="0.31496062992125984"/>
  <pageSetup fitToHeight="1" fitToWidth="1" horizontalDpi="600" verticalDpi="600" orientation="portrait" paperSize="9" scale="56" r:id="rId1"/>
  <headerFooter alignWithMargins="0">
    <oddFooter>&amp;R&amp;P из &amp;N</oddFooter>
  </headerFooter>
  <rowBreaks count="3" manualBreakCount="3">
    <brk id="32" max="10" man="1"/>
    <brk id="39" max="10" man="1"/>
    <brk id="8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Саволайнен</dc:creator>
  <cp:keywords/>
  <dc:description/>
  <cp:lastModifiedBy>shlya</cp:lastModifiedBy>
  <cp:lastPrinted>2020-03-25T06:45:07Z</cp:lastPrinted>
  <dcterms:created xsi:type="dcterms:W3CDTF">2004-12-01T14:42:06Z</dcterms:created>
  <dcterms:modified xsi:type="dcterms:W3CDTF">2020-03-25T06:45:10Z</dcterms:modified>
  <cp:category/>
  <cp:version/>
  <cp:contentType/>
  <cp:contentStatus/>
</cp:coreProperties>
</file>