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\май 2022\"/>
    </mc:Choice>
  </mc:AlternateContent>
  <bookViews>
    <workbookView xWindow="0" yWindow="0" windowWidth="19200" windowHeight="10860" tabRatio="302"/>
  </bookViews>
  <sheets>
    <sheet name="Доходы на 01.04.2022" sheetId="3" r:id="rId1"/>
  </sheets>
  <calcPr calcId="162913" refMode="R1C1"/>
</workbook>
</file>

<file path=xl/calcChain.xml><?xml version="1.0" encoding="utf-8"?>
<calcChain xmlns="http://schemas.openxmlformats.org/spreadsheetml/2006/main">
  <c r="B21" i="3" l="1"/>
  <c r="C21" i="3"/>
  <c r="D28" i="3" l="1"/>
  <c r="D29" i="3"/>
  <c r="C5" i="3"/>
  <c r="B5" i="3"/>
  <c r="D18" i="3"/>
  <c r="D16" i="3"/>
  <c r="D15" i="3"/>
  <c r="D6" i="3"/>
  <c r="D9" i="3" l="1"/>
  <c r="D10" i="3"/>
  <c r="D11" i="3"/>
  <c r="D12" i="3"/>
  <c r="D13" i="3"/>
  <c r="D14" i="3"/>
  <c r="D17" i="3"/>
  <c r="D19" i="3"/>
  <c r="D23" i="3"/>
  <c r="D24" i="3"/>
  <c r="D25" i="3"/>
  <c r="D26" i="3"/>
  <c r="D31" i="3"/>
  <c r="D32" i="3"/>
  <c r="D33" i="3"/>
  <c r="D34" i="3"/>
  <c r="D35" i="3"/>
  <c r="D36" i="3"/>
  <c r="D37" i="3"/>
  <c r="D38" i="3"/>
  <c r="D39" i="3"/>
  <c r="D40" i="3"/>
  <c r="D41" i="3"/>
  <c r="D21" i="3" l="1"/>
  <c r="B30" i="3"/>
  <c r="D5" i="3"/>
  <c r="C30" i="3"/>
  <c r="D30" i="3" l="1"/>
</calcChain>
</file>

<file path=xl/sharedStrings.xml><?xml version="1.0" encoding="utf-8"?>
<sst xmlns="http://schemas.openxmlformats.org/spreadsheetml/2006/main" count="32" uniqueCount="32">
  <si>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</si>
  <si>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</si>
  <si>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</si>
  <si>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</si>
  <si>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</si>
  <si>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</si>
  <si>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</si>
  <si>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</si>
  <si>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</si>
  <si>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</si>
  <si>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</si>
  <si>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</si>
  <si>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</si>
  <si>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</si>
  <si>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</si>
  <si>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</si>
  <si>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</si>
  <si>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</si>
  <si>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</si>
  <si>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</si>
  <si>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</si>
  <si>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</si>
  <si>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</si>
  <si>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</si>
  <si>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</si>
  <si>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</si>
  <si>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</si>
  <si>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Плановые значения на 2022 год</t>
  </si>
  <si>
    <t>Акцизы по подакцизным товарам</t>
  </si>
  <si>
    <t>УСН</t>
  </si>
  <si>
    <t>на 01 января 2022 года</t>
  </si>
  <si>
    <t>Безвозмездные поступления от нерезидентов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</si>
</sst>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10" fontId="1" fillId="0" borderId="5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0" workbookViewId="0">
      <selection activeCell="A22" sqref="A22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26</v>
      </c>
      <c r="B1" s="16"/>
      <c r="C1" s="16"/>
      <c r="D1" s="16"/>
    </row>
    <row r="2" spans="1:4" x14ac:dyDescent="0.2">
      <c r="A2" s="17" t="s">
        <v>30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27</v>
      </c>
      <c r="C4" s="6" t="s">
        <v>17</v>
      </c>
      <c r="D4" s="6" t="s">
        <v>16</v>
      </c>
    </row>
    <row r="5" spans="1:4" ht="15.75" customHeight="1" thickBot="1" x14ac:dyDescent="0.25">
      <c r="A5" s="13" t="s">
        <v>1</v>
      </c>
      <c r="B5" s="14">
        <f>B6+B9+B12+B13+B14+B15+B16+B17+B18+B20+B10+B11+B19+B7+B8</f>
        <v>408783801.92999995</v>
      </c>
      <c r="C5" s="14">
        <f>C6+C9+C12+C13+C14+C15+C16+C17+C18+C20+C10+C11+C19+C7+C8</f>
        <v>390167311.46999997</v>
      </c>
      <c r="D5" s="15">
        <f>C5/B5</f>
        <v>0.95445883527648223</v>
      </c>
    </row>
    <row r="6" spans="1:4" x14ac:dyDescent="0.2">
      <c r="A6" s="7" t="s">
        <v>2</v>
      </c>
      <c r="B6" s="8">
        <v>281541170</v>
      </c>
      <c r="C6" s="8">
        <v>273119764.88999999</v>
      </c>
      <c r="D6" s="9">
        <f>C6/B6</f>
        <v>0.97008819310511496</v>
      </c>
    </row>
    <row r="7" spans="1:4" x14ac:dyDescent="0.2">
      <c r="A7" s="7" t="s">
        <v>28</v>
      </c>
      <c r="B7" s="8">
        <v>0</v>
      </c>
      <c r="C7" s="8">
        <v>0</v>
      </c>
      <c r="D7" s="9">
        <v>0</v>
      </c>
    </row>
    <row r="8" spans="1:4" x14ac:dyDescent="0.2">
      <c r="A8" s="7" t="s">
        <v>29</v>
      </c>
      <c r="B8" s="8">
        <v>0</v>
      </c>
      <c r="C8" s="8">
        <v>0</v>
      </c>
      <c r="D8" s="9">
        <v>0</v>
      </c>
    </row>
    <row r="9" spans="1:4" ht="22.5" x14ac:dyDescent="0.2">
      <c r="A9" s="2" t="s">
        <v>3</v>
      </c>
      <c r="B9" s="3">
        <v>4567000</v>
      </c>
      <c r="C9" s="3">
        <v>4580417.34</v>
      </c>
      <c r="D9" s="5">
        <f t="shared" ref="D9:D41" si="0">C9/B9</f>
        <v>1.0029378892051675</v>
      </c>
    </row>
    <row r="10" spans="1:4" ht="12" customHeight="1" x14ac:dyDescent="0.2">
      <c r="A10" s="2" t="s">
        <v>4</v>
      </c>
      <c r="B10" s="3">
        <v>14883911.050000001</v>
      </c>
      <c r="C10" s="3">
        <v>14883910.51</v>
      </c>
      <c r="D10" s="5">
        <f t="shared" si="0"/>
        <v>0.9999999637192134</v>
      </c>
    </row>
    <row r="11" spans="1:4" ht="26.25" customHeight="1" x14ac:dyDescent="0.2">
      <c r="A11" s="2" t="s">
        <v>5</v>
      </c>
      <c r="B11" s="3">
        <v>2866000</v>
      </c>
      <c r="C11" s="3">
        <v>3951615.45</v>
      </c>
      <c r="D11" s="5">
        <f t="shared" si="0"/>
        <v>1.3787911549197489</v>
      </c>
    </row>
    <row r="12" spans="1:4" ht="12" customHeight="1" x14ac:dyDescent="0.2">
      <c r="A12" s="1" t="s">
        <v>18</v>
      </c>
      <c r="B12" s="3">
        <v>5146663.7699999996</v>
      </c>
      <c r="C12" s="3">
        <v>5181292.93</v>
      </c>
      <c r="D12" s="5">
        <f t="shared" si="0"/>
        <v>1.0067284675175119</v>
      </c>
    </row>
    <row r="13" spans="1:4" ht="23.25" customHeight="1" x14ac:dyDescent="0.2">
      <c r="A13" s="1" t="s">
        <v>19</v>
      </c>
      <c r="B13" s="3">
        <v>17246243.670000002</v>
      </c>
      <c r="C13" s="3">
        <v>17257472.829999998</v>
      </c>
      <c r="D13" s="5">
        <f t="shared" si="0"/>
        <v>1.0006511075811557</v>
      </c>
    </row>
    <row r="14" spans="1:4" ht="15" customHeight="1" x14ac:dyDescent="0.2">
      <c r="A14" s="1" t="s">
        <v>6</v>
      </c>
      <c r="B14" s="3">
        <v>5881900</v>
      </c>
      <c r="C14" s="3">
        <v>4375761.0999999996</v>
      </c>
      <c r="D14" s="5">
        <f t="shared" si="0"/>
        <v>0.74393667012359943</v>
      </c>
    </row>
    <row r="15" spans="1:4" x14ac:dyDescent="0.2">
      <c r="A15" s="1" t="s">
        <v>7</v>
      </c>
      <c r="B15" s="3">
        <v>50841138.560000002</v>
      </c>
      <c r="C15" s="3">
        <v>43050202.259999998</v>
      </c>
      <c r="D15" s="5">
        <f>C15/B15</f>
        <v>0.8467592087693796</v>
      </c>
    </row>
    <row r="16" spans="1:4" ht="12.75" customHeight="1" x14ac:dyDescent="0.2">
      <c r="A16" s="1" t="s">
        <v>8</v>
      </c>
      <c r="B16" s="3">
        <v>140470.5</v>
      </c>
      <c r="C16" s="3">
        <v>204007.58</v>
      </c>
      <c r="D16" s="5">
        <f>C16/B16</f>
        <v>1.4523161802656073</v>
      </c>
    </row>
    <row r="17" spans="1:5" ht="61.5" customHeight="1" x14ac:dyDescent="0.2">
      <c r="A17" s="1" t="s">
        <v>9</v>
      </c>
      <c r="B17" s="3">
        <v>19840665.84</v>
      </c>
      <c r="C17" s="3">
        <v>17063252.629999999</v>
      </c>
      <c r="D17" s="5">
        <f t="shared" si="0"/>
        <v>0.86001411281265749</v>
      </c>
    </row>
    <row r="18" spans="1:5" ht="22.5" x14ac:dyDescent="0.2">
      <c r="A18" s="1" t="s">
        <v>10</v>
      </c>
      <c r="B18" s="3">
        <v>1812512.51</v>
      </c>
      <c r="C18" s="3">
        <v>1876825.91</v>
      </c>
      <c r="D18" s="5">
        <f t="shared" si="0"/>
        <v>1.0354830102662298</v>
      </c>
    </row>
    <row r="19" spans="1:5" x14ac:dyDescent="0.2">
      <c r="A19" s="2" t="s">
        <v>24</v>
      </c>
      <c r="B19" s="3">
        <v>4016126.03</v>
      </c>
      <c r="C19" s="3">
        <v>4626087.0999999996</v>
      </c>
      <c r="D19" s="5">
        <f t="shared" si="0"/>
        <v>1.1518779703235558</v>
      </c>
    </row>
    <row r="20" spans="1:5" ht="12" thickBot="1" x14ac:dyDescent="0.25">
      <c r="A20" s="10" t="s">
        <v>20</v>
      </c>
      <c r="B20" s="11">
        <v>0</v>
      </c>
      <c r="C20" s="11">
        <v>-3299.06</v>
      </c>
      <c r="D20" s="5">
        <v>0</v>
      </c>
    </row>
    <row r="21" spans="1:5" ht="12" thickBot="1" x14ac:dyDescent="0.25">
      <c r="A21" s="13" t="s">
        <v>11</v>
      </c>
      <c r="B21" s="14">
        <f>B23+B24+B25+B26+B27+B29+B28+B22</f>
        <v>823846797.17000008</v>
      </c>
      <c r="C21" s="14">
        <f>C23+C24+C25+C26+C27+C29+C28+C22</f>
        <v>823149220.37</v>
      </c>
      <c r="D21" s="15">
        <f t="shared" si="0"/>
        <v>0.99915326878444355</v>
      </c>
      <c r="E21" s="4"/>
    </row>
    <row r="22" spans="1:5" x14ac:dyDescent="0.2">
      <c r="A22" s="18" t="s">
        <v>31</v>
      </c>
      <c r="B22" s="19">
        <v>0</v>
      </c>
      <c r="C22" s="19">
        <v>2217969.81</v>
      </c>
      <c r="D22" s="20">
        <v>0</v>
      </c>
      <c r="E22" s="4"/>
    </row>
    <row r="23" spans="1:5" x14ac:dyDescent="0.2">
      <c r="A23" s="12" t="s">
        <v>12</v>
      </c>
      <c r="B23" s="8">
        <v>28028300</v>
      </c>
      <c r="C23" s="8">
        <v>28028300</v>
      </c>
      <c r="D23" s="9">
        <f t="shared" si="0"/>
        <v>1</v>
      </c>
    </row>
    <row r="24" spans="1:5" ht="22.5" x14ac:dyDescent="0.2">
      <c r="A24" s="1" t="s">
        <v>13</v>
      </c>
      <c r="B24" s="3">
        <v>269910636.77999997</v>
      </c>
      <c r="C24" s="3">
        <v>252893069.75</v>
      </c>
      <c r="D24" s="5">
        <f t="shared" si="0"/>
        <v>0.93695110636239676</v>
      </c>
    </row>
    <row r="25" spans="1:5" x14ac:dyDescent="0.2">
      <c r="A25" s="1" t="s">
        <v>14</v>
      </c>
      <c r="B25" s="3">
        <v>469224500</v>
      </c>
      <c r="C25" s="3">
        <v>487703011.04000002</v>
      </c>
      <c r="D25" s="5">
        <f t="shared" si="0"/>
        <v>1.0393809595193773</v>
      </c>
    </row>
    <row r="26" spans="1:5" x14ac:dyDescent="0.2">
      <c r="A26" s="1" t="s">
        <v>15</v>
      </c>
      <c r="B26" s="3">
        <v>59759164.689999998</v>
      </c>
      <c r="C26" s="3">
        <v>53172087.25</v>
      </c>
      <c r="D26" s="5">
        <f t="shared" si="0"/>
        <v>0.88977293316982609</v>
      </c>
    </row>
    <row r="27" spans="1:5" x14ac:dyDescent="0.2">
      <c r="A27" s="1" t="s">
        <v>21</v>
      </c>
      <c r="B27" s="3">
        <v>187990.21</v>
      </c>
      <c r="C27" s="3">
        <v>528650.21</v>
      </c>
      <c r="D27" s="5">
        <v>0</v>
      </c>
    </row>
    <row r="28" spans="1:5" ht="45" x14ac:dyDescent="0.2">
      <c r="A28" s="2" t="s">
        <v>25</v>
      </c>
      <c r="B28" s="3">
        <v>4141707.63</v>
      </c>
      <c r="C28" s="3">
        <v>4162552.6</v>
      </c>
      <c r="D28" s="5">
        <f t="shared" si="0"/>
        <v>1.0050329409659464</v>
      </c>
    </row>
    <row r="29" spans="1:5" ht="23.25" thickBot="1" x14ac:dyDescent="0.25">
      <c r="A29" s="10" t="s">
        <v>22</v>
      </c>
      <c r="B29" s="11">
        <v>-7405502.1399999997</v>
      </c>
      <c r="C29" s="11">
        <v>-5556420.29</v>
      </c>
      <c r="D29" s="5">
        <f t="shared" si="0"/>
        <v>0.75030972714025845</v>
      </c>
    </row>
    <row r="30" spans="1:5" ht="12" thickBot="1" x14ac:dyDescent="0.25">
      <c r="A30" s="13" t="s">
        <v>23</v>
      </c>
      <c r="B30" s="14">
        <f>B5+B21</f>
        <v>1232630599.0999999</v>
      </c>
      <c r="C30" s="14">
        <f>C5+C21</f>
        <v>1213316531.8399999</v>
      </c>
      <c r="D30" s="15">
        <f t="shared" si="0"/>
        <v>0.98433101752130603</v>
      </c>
    </row>
    <row r="31" spans="1:5" hidden="1" x14ac:dyDescent="0.2">
      <c r="A31" s="12"/>
      <c r="B31" s="12"/>
      <c r="C31" s="12"/>
      <c r="D31" s="9" t="e">
        <f t="shared" si="0"/>
        <v>#DIV/0!</v>
      </c>
    </row>
    <row r="32" spans="1:5" hidden="1" x14ac:dyDescent="0.2">
      <c r="A32" s="1"/>
      <c r="B32" s="1"/>
      <c r="C32" s="1"/>
      <c r="D32" s="5" t="e">
        <f t="shared" si="0"/>
        <v>#DIV/0!</v>
      </c>
    </row>
    <row r="33" spans="1:4" hidden="1" x14ac:dyDescent="0.2">
      <c r="A33" s="1"/>
      <c r="B33" s="1"/>
      <c r="C33" s="1"/>
      <c r="D33" s="5" t="e">
        <f t="shared" si="0"/>
        <v>#DIV/0!</v>
      </c>
    </row>
    <row r="34" spans="1:4" hidden="1" x14ac:dyDescent="0.2">
      <c r="A34" s="1"/>
      <c r="B34" s="1"/>
      <c r="C34" s="1"/>
      <c r="D34" s="5" t="e">
        <f t="shared" si="0"/>
        <v>#DIV/0!</v>
      </c>
    </row>
    <row r="35" spans="1:4" hidden="1" x14ac:dyDescent="0.2">
      <c r="A35" s="1"/>
      <c r="B35" s="1"/>
      <c r="C35" s="1"/>
      <c r="D35" s="5" t="e">
        <f t="shared" si="0"/>
        <v>#DIV/0!</v>
      </c>
    </row>
    <row r="36" spans="1:4" hidden="1" x14ac:dyDescent="0.2">
      <c r="A36" s="1"/>
      <c r="B36" s="1"/>
      <c r="C36" s="1"/>
      <c r="D36" s="5" t="e">
        <f t="shared" si="0"/>
        <v>#DIV/0!</v>
      </c>
    </row>
    <row r="37" spans="1:4" hidden="1" x14ac:dyDescent="0.2">
      <c r="A37" s="1"/>
      <c r="B37" s="1"/>
      <c r="C37" s="1"/>
      <c r="D37" s="5" t="e">
        <f t="shared" si="0"/>
        <v>#DIV/0!</v>
      </c>
    </row>
    <row r="38" spans="1:4" hidden="1" x14ac:dyDescent="0.2">
      <c r="A38" s="1"/>
      <c r="B38" s="1"/>
      <c r="C38" s="1"/>
      <c r="D38" s="5" t="e">
        <f t="shared" si="0"/>
        <v>#DIV/0!</v>
      </c>
    </row>
    <row r="39" spans="1:4" hidden="1" x14ac:dyDescent="0.2">
      <c r="A39" s="1"/>
      <c r="B39" s="1"/>
      <c r="C39" s="1"/>
      <c r="D39" s="5" t="e">
        <f t="shared" si="0"/>
        <v>#DIV/0!</v>
      </c>
    </row>
    <row r="40" spans="1:4" hidden="1" x14ac:dyDescent="0.2">
      <c r="A40" s="1"/>
      <c r="B40" s="1"/>
      <c r="C40" s="1"/>
      <c r="D40" s="5" t="e">
        <f t="shared" si="0"/>
        <v>#DIV/0!</v>
      </c>
    </row>
    <row r="41" spans="1:4" hidden="1" x14ac:dyDescent="0.2">
      <c r="A41" s="1"/>
      <c r="B41" s="1"/>
      <c r="C41" s="1"/>
      <c r="D41" s="5" t="e">
        <f t="shared" si="0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2021-09-24T07:18:04Z</cp:lastPrinted>
  <dcterms:created xsi:type="dcterms:W3CDTF">2022-05-31T17:39:12Z</dcterms:created>
  <dcterms:modified xsi:type="dcterms:W3CDTF">2022-06-01T22:03:53Z</dcterms:modified>
</cp:coreProperties>
</file>