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0" windowWidth="20730" windowHeight="11760" tabRatio="550" firstSheet="6" activeTab="6"/>
  </bookViews>
  <sheets>
    <sheet name="Гр.П 670" sheetId="4" r:id="rId1"/>
    <sheet name="Костомукша" sheetId="6" state="hidden" r:id="rId2"/>
    <sheet name="Петрозаводск" sheetId="7" state="hidden" r:id="rId3"/>
    <sheet name="Беломорск" sheetId="8" state="hidden" r:id="rId4"/>
    <sheet name="Калевала" sheetId="9" state="hidden" r:id="rId5"/>
    <sheet name="Кемь" sheetId="10" state="hidden" r:id="rId6"/>
    <sheet name="Кондопога" sheetId="11" r:id="rId7"/>
    <sheet name="Лахденпохья" sheetId="12" state="hidden" r:id="rId8"/>
    <sheet name="Лоухи" sheetId="13" state="hidden" r:id="rId9"/>
    <sheet name="Медгора" sheetId="14" state="hidden" r:id="rId10"/>
    <sheet name="Муезерка" sheetId="15" state="hidden" r:id="rId11"/>
    <sheet name="Олонец" sheetId="16" state="hidden" r:id="rId12"/>
    <sheet name="Питкяранта " sheetId="17" state="hidden" r:id="rId13"/>
    <sheet name="Прионежский" sheetId="18" state="hidden" r:id="rId14"/>
    <sheet name="Пряжинский" sheetId="19" state="hidden" r:id="rId15"/>
    <sheet name="Пудожский" sheetId="20" state="hidden" r:id="rId16"/>
    <sheet name="Сегежский" sheetId="5" state="hidden" r:id="rId17"/>
    <sheet name="Сортавальский" sheetId="22" state="hidden" r:id="rId18"/>
    <sheet name="Суоярвский" sheetId="23" state="hidden" r:id="rId19"/>
  </sheets>
  <externalReferences>
    <externalReference r:id="rId20"/>
  </externalReferences>
  <definedNames>
    <definedName name="_xlnm._FilterDatabase" localSheetId="3" hidden="1">Беломорск!$A$5:$CG$22</definedName>
    <definedName name="_xlnm._FilterDatabase" localSheetId="4" hidden="1">Калевала!$A$5:$CG$22</definedName>
    <definedName name="_xlnm._FilterDatabase" localSheetId="5" hidden="1">Кемь!$A$6:$CG$10</definedName>
    <definedName name="_xlnm._FilterDatabase" localSheetId="6" hidden="1">Кондопога!$A$5:$CG$84</definedName>
    <definedName name="_xlnm._FilterDatabase" localSheetId="1" hidden="1">Костомукша!$A$5:$CG$10</definedName>
    <definedName name="_xlnm._FilterDatabase" localSheetId="7" hidden="1">Лахденпохья!$A$5:$BD$12</definedName>
    <definedName name="_xlnm._FilterDatabase" localSheetId="8" hidden="1">Лоухи!$A$5:$CG$23</definedName>
    <definedName name="_xlnm._FilterDatabase" localSheetId="9" hidden="1">Медгора!$A$5:$CG$42</definedName>
    <definedName name="_xlnm._FilterDatabase" localSheetId="10" hidden="1">Муезерка!$A$5:$CG$79</definedName>
    <definedName name="_xlnm._FilterDatabase" localSheetId="11" hidden="1">Олонец!$A$5:$CG$72</definedName>
    <definedName name="_xlnm._FilterDatabase" localSheetId="2" hidden="1">Петрозаводск!$A$5:$CG$5</definedName>
    <definedName name="_xlnm._FilterDatabase" localSheetId="12" hidden="1">'Питкяранта '!$A$5:$CG$60</definedName>
    <definedName name="_xlnm._FilterDatabase" localSheetId="13" hidden="1">Прионежский!$A$5:$CJ$5</definedName>
    <definedName name="_xlnm._FilterDatabase" localSheetId="14" hidden="1">Пряжинский!$A$5:$CJ$28</definedName>
    <definedName name="_xlnm._FilterDatabase" localSheetId="15" hidden="1">Пудожский!$A$5:$CG$66</definedName>
    <definedName name="_xlnm._FilterDatabase" localSheetId="16" hidden="1">Сегежский!$A$5:$CG$36</definedName>
    <definedName name="_xlnm._FilterDatabase" localSheetId="17" hidden="1">Сортавальский!$A$5:$CG$21</definedName>
    <definedName name="_xlnm._FilterDatabase" localSheetId="18" hidden="1">Суоярвский!$A$5:$CG$59</definedName>
    <definedName name="Z_81923489_20D5_4880_AD7A_C6CE8268D588_.wvu.Cols" localSheetId="3" hidden="1">Беломорск!#REF!</definedName>
    <definedName name="Z_81923489_20D5_4880_AD7A_C6CE8268D588_.wvu.Cols" localSheetId="4" hidden="1">Калевала!#REF!</definedName>
    <definedName name="Z_81923489_20D5_4880_AD7A_C6CE8268D588_.wvu.Cols" localSheetId="5" hidden="1">Кемь!#REF!</definedName>
    <definedName name="Z_81923489_20D5_4880_AD7A_C6CE8268D588_.wvu.Cols" localSheetId="6" hidden="1">Кондопога!#REF!</definedName>
    <definedName name="Z_81923489_20D5_4880_AD7A_C6CE8268D588_.wvu.Cols" localSheetId="1" hidden="1">Костомукша!#REF!</definedName>
    <definedName name="Z_81923489_20D5_4880_AD7A_C6CE8268D588_.wvu.Cols" localSheetId="7" hidden="1">Лахденпохья!#REF!</definedName>
    <definedName name="Z_81923489_20D5_4880_AD7A_C6CE8268D588_.wvu.Cols" localSheetId="8" hidden="1">Лоухи!#REF!</definedName>
    <definedName name="Z_81923489_20D5_4880_AD7A_C6CE8268D588_.wvu.Cols" localSheetId="9" hidden="1">Медгора!#REF!</definedName>
    <definedName name="Z_81923489_20D5_4880_AD7A_C6CE8268D588_.wvu.Cols" localSheetId="10" hidden="1">Муезерка!#REF!</definedName>
    <definedName name="Z_81923489_20D5_4880_AD7A_C6CE8268D588_.wvu.Cols" localSheetId="11" hidden="1">Олонец!#REF!</definedName>
    <definedName name="Z_81923489_20D5_4880_AD7A_C6CE8268D588_.wvu.Cols" localSheetId="2" hidden="1">Петрозаводск!#REF!</definedName>
    <definedName name="Z_81923489_20D5_4880_AD7A_C6CE8268D588_.wvu.Cols" localSheetId="12" hidden="1">'Питкяранта '!#REF!</definedName>
    <definedName name="Z_81923489_20D5_4880_AD7A_C6CE8268D588_.wvu.Cols" localSheetId="13" hidden="1">Прионежский!#REF!</definedName>
    <definedName name="Z_81923489_20D5_4880_AD7A_C6CE8268D588_.wvu.Cols" localSheetId="14" hidden="1">Пряжинский!#REF!</definedName>
    <definedName name="Z_81923489_20D5_4880_AD7A_C6CE8268D588_.wvu.Cols" localSheetId="15" hidden="1">Пудожский!#REF!</definedName>
    <definedName name="Z_81923489_20D5_4880_AD7A_C6CE8268D588_.wvu.Cols" localSheetId="16" hidden="1">Сегежский!#REF!</definedName>
    <definedName name="Z_81923489_20D5_4880_AD7A_C6CE8268D588_.wvu.Cols" localSheetId="17" hidden="1">Сортавальский!#REF!</definedName>
    <definedName name="Z_81923489_20D5_4880_AD7A_C6CE8268D588_.wvu.Cols" localSheetId="18" hidden="1">Суоярвский!#REF!</definedName>
    <definedName name="Z_81923489_20D5_4880_AD7A_C6CE8268D588_.wvu.FilterData" localSheetId="3" hidden="1">Беломорск!$A$5:$AE$5</definedName>
    <definedName name="Z_81923489_20D5_4880_AD7A_C6CE8268D588_.wvu.FilterData" localSheetId="4" hidden="1">Калевала!$A$5:$AE$5</definedName>
    <definedName name="Z_81923489_20D5_4880_AD7A_C6CE8268D588_.wvu.FilterData" localSheetId="5" hidden="1">Кемь!$A$5:$AE$5</definedName>
    <definedName name="Z_81923489_20D5_4880_AD7A_C6CE8268D588_.wvu.FilterData" localSheetId="6" hidden="1">Кондопога!$A$5:$AE$5</definedName>
    <definedName name="Z_81923489_20D5_4880_AD7A_C6CE8268D588_.wvu.FilterData" localSheetId="1" hidden="1">Костомукша!$A$5:$AE$5</definedName>
    <definedName name="Z_81923489_20D5_4880_AD7A_C6CE8268D588_.wvu.FilterData" localSheetId="7" hidden="1">Лахденпохья!$A$5:$AE$5</definedName>
    <definedName name="Z_81923489_20D5_4880_AD7A_C6CE8268D588_.wvu.FilterData" localSheetId="8" hidden="1">Лоухи!$A$5:$AE$5</definedName>
    <definedName name="Z_81923489_20D5_4880_AD7A_C6CE8268D588_.wvu.FilterData" localSheetId="9" hidden="1">Медгора!$A$5:$AE$5</definedName>
    <definedName name="Z_81923489_20D5_4880_AD7A_C6CE8268D588_.wvu.FilterData" localSheetId="10" hidden="1">Муезерка!$A$5:$AE$5</definedName>
    <definedName name="Z_81923489_20D5_4880_AD7A_C6CE8268D588_.wvu.FilterData" localSheetId="11" hidden="1">Олонец!$A$5:$AE$5</definedName>
    <definedName name="Z_81923489_20D5_4880_AD7A_C6CE8268D588_.wvu.FilterData" localSheetId="2" hidden="1">Петрозаводск!$A$5:$AE$5</definedName>
    <definedName name="Z_81923489_20D5_4880_AD7A_C6CE8268D588_.wvu.FilterData" localSheetId="12" hidden="1">'Питкяранта '!$A$5:$AE$5</definedName>
    <definedName name="Z_81923489_20D5_4880_AD7A_C6CE8268D588_.wvu.FilterData" localSheetId="13" hidden="1">Прионежский!$A$5:$AE$5</definedName>
    <definedName name="Z_81923489_20D5_4880_AD7A_C6CE8268D588_.wvu.FilterData" localSheetId="14" hidden="1">Пряжинский!$A$5:$AE$5</definedName>
    <definedName name="Z_81923489_20D5_4880_AD7A_C6CE8268D588_.wvu.FilterData" localSheetId="15" hidden="1">Пудожский!$A$5:$AE$5</definedName>
    <definedName name="Z_81923489_20D5_4880_AD7A_C6CE8268D588_.wvu.FilterData" localSheetId="16" hidden="1">Сегежский!$A$5:$AE$5</definedName>
    <definedName name="Z_81923489_20D5_4880_AD7A_C6CE8268D588_.wvu.FilterData" localSheetId="17" hidden="1">Сортавальский!$A$5:$AE$5</definedName>
    <definedName name="Z_81923489_20D5_4880_AD7A_C6CE8268D588_.wvu.FilterData" localSheetId="18" hidden="1">Суоярвский!$A$5:$AE$5</definedName>
    <definedName name="Z_81923489_20D5_4880_AD7A_C6CE8268D588_.wvu.Rows" localSheetId="3" hidden="1">Беломорск!$1:$1,Беломорск!#REF!</definedName>
    <definedName name="Z_81923489_20D5_4880_AD7A_C6CE8268D588_.wvu.Rows" localSheetId="4" hidden="1">Калевала!$1:$1,Калевала!#REF!</definedName>
    <definedName name="Z_81923489_20D5_4880_AD7A_C6CE8268D588_.wvu.Rows" localSheetId="5" hidden="1">Кемь!$1:$1,Кемь!#REF!</definedName>
    <definedName name="Z_81923489_20D5_4880_AD7A_C6CE8268D588_.wvu.Rows" localSheetId="6" hidden="1">Кондопога!$1:$1,Кондопога!#REF!</definedName>
    <definedName name="Z_81923489_20D5_4880_AD7A_C6CE8268D588_.wvu.Rows" localSheetId="1" hidden="1">Костомукша!$1:$1,Костомукша!#REF!</definedName>
    <definedName name="Z_81923489_20D5_4880_AD7A_C6CE8268D588_.wvu.Rows" localSheetId="7" hidden="1">Лахденпохья!$1:$1,Лахденпохья!#REF!</definedName>
    <definedName name="Z_81923489_20D5_4880_AD7A_C6CE8268D588_.wvu.Rows" localSheetId="8" hidden="1">Лоухи!$1:$1,Лоухи!#REF!</definedName>
    <definedName name="Z_81923489_20D5_4880_AD7A_C6CE8268D588_.wvu.Rows" localSheetId="9" hidden="1">Медгора!$1:$1,Медгора!#REF!</definedName>
    <definedName name="Z_81923489_20D5_4880_AD7A_C6CE8268D588_.wvu.Rows" localSheetId="10" hidden="1">Муезерка!$1:$1,Муезерка!#REF!</definedName>
    <definedName name="Z_81923489_20D5_4880_AD7A_C6CE8268D588_.wvu.Rows" localSheetId="11" hidden="1">Олонец!$1:$1,Олонец!#REF!</definedName>
    <definedName name="Z_81923489_20D5_4880_AD7A_C6CE8268D588_.wvu.Rows" localSheetId="2" hidden="1">Петрозаводск!$1:$1,Петрозаводск!#REF!</definedName>
    <definedName name="Z_81923489_20D5_4880_AD7A_C6CE8268D588_.wvu.Rows" localSheetId="12" hidden="1">'Питкяранта '!$1:$1,'Питкяранта '!#REF!</definedName>
    <definedName name="Z_81923489_20D5_4880_AD7A_C6CE8268D588_.wvu.Rows" localSheetId="13" hidden="1">Прионежский!$1:$1,Прионежский!#REF!</definedName>
    <definedName name="Z_81923489_20D5_4880_AD7A_C6CE8268D588_.wvu.Rows" localSheetId="14" hidden="1">Пряжинский!$1:$1,Пряжинский!#REF!</definedName>
    <definedName name="Z_81923489_20D5_4880_AD7A_C6CE8268D588_.wvu.Rows" localSheetId="15" hidden="1">Пудожский!$1:$1,Пудожский!#REF!</definedName>
    <definedName name="Z_81923489_20D5_4880_AD7A_C6CE8268D588_.wvu.Rows" localSheetId="16" hidden="1">Сегежский!$1:$1,Сегежский!#REF!</definedName>
    <definedName name="Z_81923489_20D5_4880_AD7A_C6CE8268D588_.wvu.Rows" localSheetId="17" hidden="1">Сортавальский!$1:$1,Сортавальский!#REF!</definedName>
    <definedName name="Z_81923489_20D5_4880_AD7A_C6CE8268D588_.wvu.Rows" localSheetId="18" hidden="1">Суоярвский!$1:$1,Суоярвский!#REF!</definedName>
    <definedName name="_xlnm.Print_Titles" localSheetId="3">Беломорск!$K:$K,Беломорск!$3:$5</definedName>
    <definedName name="_xlnm.Print_Titles" localSheetId="4">Калевала!$K:$K,Калевала!$3:$5</definedName>
    <definedName name="_xlnm.Print_Titles" localSheetId="5">Кемь!$K:$K,Кемь!$3:$5</definedName>
    <definedName name="_xlnm.Print_Titles" localSheetId="6">Кондопога!$A:$B,Кондопога!$3:$5</definedName>
    <definedName name="_xlnm.Print_Titles" localSheetId="1">Костомукша!$K:$K,Костомукша!$3:$5</definedName>
    <definedName name="_xlnm.Print_Titles" localSheetId="7">Лахденпохья!$K:$K,Лахденпохья!$3:$5</definedName>
    <definedName name="_xlnm.Print_Titles" localSheetId="8">Лоухи!$K:$K,Лоухи!$3:$5</definedName>
    <definedName name="_xlnm.Print_Titles" localSheetId="9">Медгора!$K:$K,Медгора!$3:$5</definedName>
    <definedName name="_xlnm.Print_Titles" localSheetId="10">Муезерка!$K:$K,Муезерка!$3:$5</definedName>
    <definedName name="_xlnm.Print_Titles" localSheetId="11">Олонец!$K:$K,Олонец!$3:$5</definedName>
    <definedName name="_xlnm.Print_Titles" localSheetId="2">Петрозаводск!$K:$K,Петрозаводск!$3:$5</definedName>
    <definedName name="_xlnm.Print_Titles" localSheetId="12">'Питкяранта '!$K:$K,'Питкяранта '!$3:$5</definedName>
    <definedName name="_xlnm.Print_Titles" localSheetId="13">Прионежский!$K:$K,Прионежский!$3:$5</definedName>
    <definedName name="_xlnm.Print_Titles" localSheetId="14">Пряжинский!$K:$K,Пряжинский!$3:$5</definedName>
    <definedName name="_xlnm.Print_Titles" localSheetId="15">Пудожский!$K:$K,Пудожский!$3:$5</definedName>
    <definedName name="_xlnm.Print_Titles" localSheetId="16">Сегежский!$K:$K,Сегежский!$3:$5</definedName>
    <definedName name="_xlnm.Print_Titles" localSheetId="17">Сортавальский!$K:$K,Сортавальский!$3:$5</definedName>
    <definedName name="_xlnm.Print_Titles" localSheetId="18">Суоярвский!$K:$K,Суоярвский!$3:$5</definedName>
  </definedNames>
  <calcPr calcId="14562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AC50" i="20" l="1"/>
  <c r="AC66" i="20"/>
  <c r="AC63" i="20"/>
  <c r="AC62" i="20"/>
  <c r="AC61" i="20"/>
  <c r="AC60" i="20"/>
  <c r="AC59" i="20"/>
  <c r="AC58" i="20"/>
  <c r="AC57" i="20"/>
  <c r="AC56" i="20"/>
  <c r="AC55" i="20"/>
  <c r="AC54" i="20"/>
  <c r="AC53" i="20"/>
  <c r="AC52" i="20"/>
  <c r="AC51" i="20"/>
  <c r="AC49" i="20"/>
  <c r="AC48" i="20"/>
  <c r="AC44" i="20"/>
  <c r="AC43" i="20"/>
  <c r="AC42" i="20"/>
  <c r="AC41" i="20"/>
  <c r="AC40" i="20"/>
  <c r="AC39" i="20"/>
  <c r="AC36" i="20"/>
  <c r="AC35" i="20"/>
  <c r="AC27" i="20"/>
  <c r="AC26" i="20"/>
  <c r="AC25" i="20"/>
  <c r="AC24" i="20"/>
  <c r="AC23" i="20"/>
  <c r="AC20" i="20"/>
  <c r="AC19" i="20"/>
  <c r="AC18" i="20"/>
  <c r="AC17" i="20"/>
  <c r="AC14" i="20"/>
  <c r="AC12" i="20"/>
  <c r="AC11" i="20"/>
  <c r="AC10" i="20"/>
  <c r="AC9" i="20"/>
  <c r="AC8" i="20"/>
  <c r="AC7" i="20"/>
  <c r="AC45" i="20"/>
  <c r="AC21" i="20"/>
  <c r="AC65" i="20" l="1"/>
  <c r="AC46" i="20"/>
  <c r="AC38" i="20"/>
  <c r="AC34" i="20"/>
  <c r="AC30" i="20"/>
  <c r="AC28" i="20"/>
  <c r="AC16" i="20"/>
  <c r="AC13" i="20"/>
  <c r="AC32" i="20"/>
  <c r="AC31" i="20"/>
  <c r="AC64" i="20"/>
  <c r="AC47" i="20"/>
  <c r="AC37" i="20"/>
  <c r="AC33" i="20"/>
  <c r="AC29" i="20"/>
  <c r="AC22" i="20"/>
  <c r="AC15" i="20"/>
  <c r="AC58" i="23"/>
  <c r="AC57" i="23"/>
  <c r="AC56" i="23"/>
  <c r="AC55" i="23"/>
  <c r="AC54" i="23"/>
  <c r="AC52" i="23"/>
  <c r="AC51" i="23"/>
  <c r="AC50" i="23"/>
  <c r="AC49" i="23"/>
  <c r="AC48" i="23"/>
  <c r="AC18" i="23"/>
  <c r="AC17" i="23"/>
  <c r="AC16" i="23"/>
  <c r="AC15" i="23"/>
  <c r="AC14" i="23"/>
  <c r="AC59" i="23"/>
  <c r="AC53" i="23"/>
  <c r="AC30" i="23"/>
  <c r="AC47" i="23"/>
  <c r="AC46" i="23"/>
  <c r="AC45" i="23"/>
  <c r="AC44" i="23"/>
  <c r="AC43" i="23"/>
  <c r="AC42" i="23"/>
  <c r="AC41" i="23"/>
  <c r="AC39" i="23"/>
  <c r="AC38" i="23"/>
  <c r="AC37" i="23"/>
  <c r="AC36" i="23"/>
  <c r="AC35" i="23"/>
  <c r="AC34" i="23"/>
  <c r="AC33" i="23"/>
  <c r="AC32" i="23"/>
  <c r="AC31" i="23"/>
  <c r="AC29" i="23"/>
  <c r="AC28" i="23"/>
  <c r="AC27" i="23"/>
  <c r="AC26" i="23"/>
  <c r="AC25" i="23"/>
  <c r="AC24" i="23"/>
  <c r="AC23" i="23"/>
  <c r="AC21" i="23"/>
  <c r="AC20" i="23"/>
  <c r="AC19" i="23"/>
  <c r="AC13" i="23"/>
  <c r="AC12" i="23"/>
  <c r="AC11" i="23"/>
  <c r="AC10" i="23"/>
  <c r="AC9" i="23"/>
  <c r="AC8" i="23"/>
  <c r="AC7" i="23"/>
  <c r="AC40" i="23"/>
  <c r="AC22" i="23"/>
  <c r="AC14" i="22"/>
  <c r="AC12" i="22"/>
  <c r="AC21" i="22"/>
  <c r="AC20" i="22"/>
  <c r="AC19" i="22"/>
  <c r="AC18" i="22"/>
  <c r="AC17" i="22"/>
  <c r="AC16" i="22"/>
  <c r="AC15" i="22"/>
  <c r="AC13" i="22"/>
  <c r="AC11" i="22"/>
  <c r="AC10" i="22"/>
  <c r="AC9" i="22"/>
  <c r="AC8" i="22"/>
  <c r="AC7" i="22"/>
  <c r="AC35" i="5"/>
  <c r="AC25" i="5"/>
  <c r="AC21" i="5"/>
  <c r="AC16" i="5"/>
  <c r="AC15" i="5"/>
  <c r="AC28" i="5"/>
  <c r="AC17" i="5"/>
  <c r="AC12" i="5"/>
  <c r="AC11" i="5"/>
  <c r="AC36" i="5"/>
  <c r="AC34" i="5"/>
  <c r="AC33" i="5"/>
  <c r="AC32" i="5"/>
  <c r="AC31" i="5"/>
  <c r="AC30" i="5"/>
  <c r="AC29" i="5"/>
  <c r="AC27" i="5"/>
  <c r="AC26" i="5"/>
  <c r="AC24" i="5"/>
  <c r="AC23" i="5"/>
  <c r="AC22" i="5"/>
  <c r="AC20" i="5"/>
  <c r="AC19" i="5"/>
  <c r="AC18" i="5"/>
  <c r="AC14" i="5"/>
  <c r="AC13" i="5"/>
  <c r="AC10" i="5"/>
  <c r="AC9" i="5"/>
  <c r="AC8" i="5"/>
  <c r="AC7" i="5"/>
  <c r="AC26" i="19"/>
  <c r="AC25" i="19"/>
  <c r="AC24" i="19"/>
  <c r="AC22" i="19"/>
  <c r="AC21" i="19"/>
  <c r="AC19" i="19"/>
  <c r="AC18" i="19"/>
  <c r="AC14" i="19"/>
  <c r="AC13" i="19"/>
  <c r="AC11" i="19"/>
  <c r="AC10" i="19"/>
  <c r="AC7" i="19"/>
  <c r="AC27" i="19"/>
  <c r="AC16" i="19"/>
  <c r="AC15" i="19"/>
  <c r="AC8" i="19"/>
  <c r="AC28" i="19"/>
  <c r="AC23" i="19"/>
  <c r="AC20" i="19"/>
  <c r="AC17" i="19"/>
  <c r="AC12" i="19"/>
  <c r="AC9" i="19"/>
  <c r="AC6" i="19"/>
  <c r="AC18" i="18"/>
  <c r="AC17" i="18"/>
  <c r="AC16" i="18"/>
  <c r="AC15" i="18"/>
  <c r="AC14" i="18"/>
  <c r="AC13" i="18"/>
  <c r="AC12" i="18"/>
  <c r="AC11" i="18"/>
  <c r="AC10" i="18"/>
  <c r="AC9" i="18"/>
  <c r="AC8" i="18"/>
  <c r="AC7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C60" i="17"/>
  <c r="AC59" i="17"/>
  <c r="AC53" i="17"/>
  <c r="AC52" i="17"/>
  <c r="AC51" i="17"/>
  <c r="AC50" i="17"/>
  <c r="AC49" i="17"/>
  <c r="AC48" i="17"/>
  <c r="AC47" i="17"/>
  <c r="AC46" i="17"/>
  <c r="AC45" i="17"/>
  <c r="AC44" i="17"/>
  <c r="AC43" i="17"/>
  <c r="AC42" i="17"/>
  <c r="AC41" i="17"/>
  <c r="AC40" i="17"/>
  <c r="AC22" i="17"/>
  <c r="AC21" i="17"/>
  <c r="AC20" i="17"/>
  <c r="AC27" i="17"/>
  <c r="AC26" i="17"/>
  <c r="AC25" i="17"/>
  <c r="AC58" i="17"/>
  <c r="AC57" i="17"/>
  <c r="AC56" i="17"/>
  <c r="AC55" i="17"/>
  <c r="AC54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4" i="17"/>
  <c r="AC23" i="17"/>
  <c r="AC19" i="17"/>
  <c r="AC18" i="17"/>
  <c r="AC17" i="17"/>
  <c r="AC16" i="17"/>
  <c r="AC15" i="17"/>
  <c r="AC14" i="17"/>
  <c r="AC13" i="17"/>
  <c r="AC12" i="17"/>
  <c r="AC11" i="17"/>
  <c r="AC10" i="17"/>
  <c r="AC9" i="17"/>
  <c r="AC8" i="17"/>
  <c r="AC7" i="17"/>
  <c r="AC44" i="16"/>
  <c r="AC42" i="16"/>
  <c r="AC41" i="16"/>
  <c r="AC37" i="16"/>
  <c r="AC36" i="16"/>
  <c r="AC35" i="16"/>
  <c r="AC34" i="16"/>
  <c r="AC33" i="16"/>
  <c r="AC32" i="16"/>
  <c r="AC31" i="16"/>
  <c r="AC30" i="16"/>
  <c r="AC29" i="16"/>
  <c r="AC28" i="16"/>
  <c r="AC27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AC11" i="16"/>
  <c r="AC10" i="16"/>
  <c r="AC9" i="16"/>
  <c r="AC8" i="16"/>
  <c r="AC7" i="16"/>
  <c r="AC59" i="16"/>
  <c r="AC47" i="16"/>
  <c r="AC26" i="16"/>
  <c r="AC71" i="16"/>
  <c r="AC61" i="16"/>
  <c r="AC57" i="16"/>
  <c r="AC46" i="16"/>
  <c r="AC39" i="16"/>
  <c r="AC72" i="16"/>
  <c r="AC70" i="16"/>
  <c r="AC63" i="16"/>
  <c r="AC62" i="16"/>
  <c r="AC58" i="16"/>
  <c r="AC45" i="16"/>
  <c r="AC43" i="16"/>
  <c r="AC40" i="16"/>
  <c r="AC25" i="16"/>
  <c r="AC69" i="16"/>
  <c r="AC68" i="16"/>
  <c r="AC67" i="16"/>
  <c r="AC66" i="16"/>
  <c r="AC65" i="16"/>
  <c r="AC64" i="16"/>
  <c r="AC60" i="16"/>
  <c r="AC56" i="16"/>
  <c r="AC55" i="16"/>
  <c r="AC54" i="16"/>
  <c r="AC52" i="16"/>
  <c r="AC51" i="16"/>
  <c r="AC50" i="16"/>
  <c r="AC49" i="16"/>
  <c r="AC48" i="16"/>
  <c r="AC38" i="16"/>
  <c r="AC72" i="15" l="1"/>
  <c r="AC57" i="15"/>
  <c r="AC56" i="15"/>
  <c r="AC52" i="15"/>
  <c r="AC51" i="15"/>
  <c r="AC47" i="15"/>
  <c r="AC46" i="15"/>
  <c r="AC35" i="15"/>
  <c r="AC34" i="15"/>
  <c r="AC30" i="15"/>
  <c r="AC29" i="15"/>
  <c r="AC19" i="15"/>
  <c r="AC8" i="15"/>
  <c r="AC33" i="15"/>
  <c r="AC71" i="15"/>
  <c r="AC55" i="15"/>
  <c r="AC50" i="15"/>
  <c r="AC45" i="15"/>
  <c r="AC81" i="11"/>
  <c r="AC71" i="11"/>
  <c r="AC68" i="11"/>
  <c r="AC53" i="11"/>
  <c r="AC49" i="11"/>
  <c r="AC41" i="11"/>
  <c r="AC21" i="11"/>
  <c r="AC10" i="9"/>
  <c r="AC53" i="16"/>
  <c r="AC79" i="15"/>
  <c r="AC78" i="15"/>
  <c r="AC76" i="15"/>
  <c r="AC75" i="15"/>
  <c r="AC74" i="15"/>
  <c r="AC70" i="15"/>
  <c r="AC69" i="15"/>
  <c r="AC68" i="15"/>
  <c r="AC67" i="15"/>
  <c r="AC66" i="15"/>
  <c r="AC65" i="15"/>
  <c r="AC64" i="15"/>
  <c r="AC63" i="15"/>
  <c r="AC62" i="15"/>
  <c r="AC61" i="15"/>
  <c r="AC60" i="15"/>
  <c r="AC44" i="15"/>
  <c r="AC43" i="15"/>
  <c r="AC42" i="15"/>
  <c r="AC41" i="15"/>
  <c r="AC40" i="15"/>
  <c r="AC39" i="15"/>
  <c r="AC38" i="15"/>
  <c r="AC27" i="15"/>
  <c r="AC25" i="15"/>
  <c r="AC24" i="15"/>
  <c r="AC23" i="15"/>
  <c r="AC22" i="15"/>
  <c r="AC20" i="15"/>
  <c r="AC18" i="15"/>
  <c r="AC17" i="15"/>
  <c r="AC16" i="15"/>
  <c r="AC15" i="15"/>
  <c r="AC14" i="15"/>
  <c r="AC13" i="15"/>
  <c r="AC12" i="15"/>
  <c r="AC11" i="15"/>
  <c r="AC40" i="14"/>
  <c r="AC36" i="14"/>
  <c r="AC33" i="14"/>
  <c r="AC32" i="14"/>
  <c r="AC31" i="14"/>
  <c r="AC29" i="14"/>
  <c r="AC27" i="14"/>
  <c r="AC26" i="14"/>
  <c r="AC19" i="14"/>
  <c r="AC16" i="14"/>
  <c r="AC12" i="14"/>
  <c r="AC7" i="14"/>
  <c r="AC42" i="14"/>
  <c r="AC41" i="14"/>
  <c r="AC39" i="14"/>
  <c r="AC38" i="14"/>
  <c r="AC37" i="14"/>
  <c r="AC35" i="14"/>
  <c r="AC34" i="14"/>
  <c r="AC30" i="14"/>
  <c r="AC28" i="14"/>
  <c r="AC25" i="14"/>
  <c r="AC24" i="14"/>
  <c r="AC23" i="14"/>
  <c r="AC22" i="14"/>
  <c r="AC21" i="14"/>
  <c r="AC20" i="14"/>
  <c r="AC18" i="14"/>
  <c r="AC17" i="14"/>
  <c r="AC15" i="14"/>
  <c r="AC14" i="14"/>
  <c r="AC13" i="14"/>
  <c r="AC11" i="14"/>
  <c r="AC10" i="14"/>
  <c r="AC9" i="14"/>
  <c r="AC8" i="14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C7" i="15"/>
  <c r="AC28" i="15"/>
  <c r="AC6" i="15"/>
  <c r="AC77" i="15"/>
  <c r="AC73" i="15"/>
  <c r="AC59" i="15"/>
  <c r="AC58" i="15"/>
  <c r="AC54" i="15"/>
  <c r="AC53" i="15"/>
  <c r="AC49" i="15"/>
  <c r="AC48" i="15"/>
  <c r="AC37" i="15"/>
  <c r="AC36" i="15"/>
  <c r="AC32" i="15"/>
  <c r="AC31" i="15"/>
  <c r="AC26" i="15"/>
  <c r="AC21" i="15"/>
  <c r="AC10" i="15"/>
  <c r="AC9" i="15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8" i="13"/>
  <c r="AC7" i="13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8" i="10"/>
  <c r="A9" i="10" s="1"/>
  <c r="A10" i="10" s="1"/>
  <c r="AC12" i="11"/>
  <c r="A8" i="12"/>
  <c r="A9" i="12" s="1"/>
  <c r="A10" i="12" s="1"/>
  <c r="A11" i="12" s="1"/>
  <c r="A12" i="12" s="1"/>
  <c r="AC12" i="12"/>
  <c r="AC11" i="12"/>
  <c r="AC10" i="12"/>
  <c r="AC9" i="12"/>
  <c r="AC8" i="12"/>
  <c r="AC7" i="12"/>
  <c r="AC6" i="12"/>
  <c r="AC42" i="11"/>
  <c r="AC39" i="11"/>
  <c r="AC20" i="11"/>
  <c r="AC14" i="11"/>
  <c r="AC13" i="11"/>
  <c r="AC9" i="11"/>
  <c r="AC84" i="11"/>
  <c r="AC83" i="11"/>
  <c r="AC79" i="11"/>
  <c r="AC78" i="11"/>
  <c r="AC77" i="11"/>
  <c r="AC76" i="11"/>
  <c r="AC75" i="11"/>
  <c r="AC74" i="11"/>
  <c r="AC73" i="11"/>
  <c r="AC72" i="11"/>
  <c r="AC70" i="11"/>
  <c r="AC69" i="11"/>
  <c r="AC66" i="11"/>
  <c r="AC65" i="11"/>
  <c r="AC64" i="11"/>
  <c r="AC63" i="11"/>
  <c r="AC62" i="11"/>
  <c r="AC61" i="11"/>
  <c r="AC60" i="11"/>
  <c r="AC59" i="11"/>
  <c r="AC58" i="11"/>
  <c r="AC57" i="11"/>
  <c r="AC56" i="11"/>
  <c r="AC55" i="11"/>
  <c r="AC54" i="11"/>
  <c r="AC50" i="11"/>
  <c r="AC45" i="11"/>
  <c r="AC44" i="11"/>
  <c r="AC43" i="11"/>
  <c r="AC40" i="11"/>
  <c r="AC38" i="11"/>
  <c r="AC37" i="11"/>
  <c r="AC36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19" i="11"/>
  <c r="AC18" i="11"/>
  <c r="AC17" i="11"/>
  <c r="AC16" i="11"/>
  <c r="AC15" i="11"/>
  <c r="AC11" i="11"/>
  <c r="AC10" i="11"/>
  <c r="AC8" i="11"/>
  <c r="AC7" i="11"/>
  <c r="AC82" i="11"/>
  <c r="AC80" i="11"/>
  <c r="AC67" i="11"/>
  <c r="AC52" i="11"/>
  <c r="AC51" i="11"/>
  <c r="AC48" i="11"/>
  <c r="AC47" i="11"/>
  <c r="AC46" i="11"/>
  <c r="AC10" i="10"/>
  <c r="AC9" i="10"/>
  <c r="AC8" i="10"/>
  <c r="AC7" i="10"/>
  <c r="AC22" i="9"/>
  <c r="AC21" i="9"/>
  <c r="AC20" i="9"/>
  <c r="AC19" i="9"/>
  <c r="AC18" i="9"/>
  <c r="AC17" i="9"/>
  <c r="AC16" i="9"/>
  <c r="AC15" i="9"/>
  <c r="AC14" i="9"/>
  <c r="AC13" i="9"/>
  <c r="AC12" i="9"/>
  <c r="AC11" i="9"/>
  <c r="AC8" i="9"/>
  <c r="AC7" i="9"/>
  <c r="AC9" i="9"/>
  <c r="AC8" i="8"/>
  <c r="AC7" i="8"/>
  <c r="AC7" i="6"/>
  <c r="AC22" i="8" l="1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18" i="7"/>
  <c r="AC17" i="7"/>
  <c r="AC16" i="7"/>
  <c r="AC15" i="7"/>
  <c r="AC14" i="7"/>
  <c r="AC13" i="7"/>
  <c r="AC12" i="7"/>
  <c r="AC11" i="7"/>
  <c r="AC10" i="7"/>
  <c r="AC9" i="7"/>
  <c r="AC8" i="7"/>
  <c r="AC7" i="7"/>
  <c r="AC10" i="6"/>
  <c r="AC9" i="6"/>
  <c r="AC8" i="6"/>
  <c r="V5" i="23" l="1"/>
  <c r="W5" i="23" s="1"/>
  <c r="X5" i="23" s="1"/>
  <c r="Y5" i="23" s="1"/>
  <c r="Z5" i="23" s="1"/>
  <c r="AA5" i="23" s="1"/>
  <c r="AB5" i="23" s="1"/>
  <c r="AC5" i="23" s="1"/>
  <c r="AD5" i="23" s="1"/>
  <c r="AE5" i="23" s="1"/>
  <c r="AF5" i="23" s="1"/>
  <c r="AG5" i="23" s="1"/>
  <c r="AH5" i="23" s="1"/>
  <c r="AI5" i="23" s="1"/>
  <c r="AJ5" i="23" s="1"/>
  <c r="AK5" i="23" s="1"/>
  <c r="AL5" i="23" s="1"/>
  <c r="AM5" i="23" s="1"/>
  <c r="AN5" i="23" s="1"/>
  <c r="AO5" i="23" s="1"/>
  <c r="AP5" i="23" s="1"/>
  <c r="AQ5" i="23" s="1"/>
  <c r="AR5" i="23" s="1"/>
  <c r="AS5" i="23" s="1"/>
  <c r="AT5" i="23" s="1"/>
  <c r="AU5" i="23" s="1"/>
  <c r="AV5" i="23" s="1"/>
  <c r="AW5" i="23" s="1"/>
  <c r="AX5" i="23" s="1"/>
  <c r="AY5" i="23" s="1"/>
  <c r="AZ5" i="23" s="1"/>
  <c r="BA5" i="23" s="1"/>
  <c r="BB5" i="23" s="1"/>
  <c r="BC5" i="23" s="1"/>
  <c r="BD5" i="23" s="1"/>
  <c r="BE5" i="23" s="1"/>
  <c r="BF5" i="23" s="1"/>
  <c r="BG5" i="23" s="1"/>
  <c r="BH5" i="23" s="1"/>
  <c r="BI5" i="23" s="1"/>
  <c r="BJ5" i="23" s="1"/>
  <c r="BK5" i="23" s="1"/>
  <c r="BL5" i="23" s="1"/>
  <c r="BM5" i="23" s="1"/>
  <c r="BN5" i="23" s="1"/>
  <c r="BO5" i="23" s="1"/>
  <c r="BP5" i="23" s="1"/>
  <c r="BQ5" i="23" s="1"/>
  <c r="BR5" i="23" s="1"/>
  <c r="BS5" i="23" s="1"/>
  <c r="BT5" i="23" s="1"/>
  <c r="BU5" i="23" s="1"/>
  <c r="BV5" i="23" s="1"/>
  <c r="BW5" i="23" s="1"/>
  <c r="BX5" i="23" s="1"/>
  <c r="BY5" i="23" s="1"/>
  <c r="BZ5" i="23" s="1"/>
  <c r="CA5" i="23" s="1"/>
  <c r="CB5" i="23" s="1"/>
  <c r="CC5" i="23" s="1"/>
  <c r="CD5" i="23" s="1"/>
  <c r="CE5" i="23" s="1"/>
  <c r="CF5" i="23" s="1"/>
  <c r="CG5" i="23" s="1"/>
  <c r="B5" i="23"/>
  <c r="C5" i="23" s="1"/>
  <c r="D5" i="23" s="1"/>
  <c r="E5" i="23" s="1"/>
  <c r="F5" i="23" s="1"/>
  <c r="G5" i="23" s="1"/>
  <c r="H5" i="23" s="1"/>
  <c r="I5" i="23" s="1"/>
  <c r="J5" i="23" s="1"/>
  <c r="K5" i="23" s="1"/>
  <c r="L5" i="23" s="1"/>
  <c r="M5" i="23" s="1"/>
  <c r="N5" i="23" s="1"/>
  <c r="O5" i="23" s="1"/>
  <c r="P5" i="23" s="1"/>
  <c r="V5" i="22"/>
  <c r="W5" i="22" s="1"/>
  <c r="X5" i="22" s="1"/>
  <c r="Y5" i="22" s="1"/>
  <c r="Z5" i="22" s="1"/>
  <c r="AA5" i="22" s="1"/>
  <c r="AB5" i="22" s="1"/>
  <c r="AC5" i="22" s="1"/>
  <c r="AD5" i="22" s="1"/>
  <c r="AE5" i="22" s="1"/>
  <c r="AF5" i="22" s="1"/>
  <c r="AG5" i="22" s="1"/>
  <c r="AH5" i="22" s="1"/>
  <c r="AI5" i="22" s="1"/>
  <c r="AJ5" i="22" s="1"/>
  <c r="AK5" i="22" s="1"/>
  <c r="AL5" i="22" s="1"/>
  <c r="AM5" i="22" s="1"/>
  <c r="AN5" i="22" s="1"/>
  <c r="AO5" i="22" s="1"/>
  <c r="AP5" i="22" s="1"/>
  <c r="AQ5" i="22" s="1"/>
  <c r="AR5" i="22" s="1"/>
  <c r="AS5" i="22" s="1"/>
  <c r="AT5" i="22" s="1"/>
  <c r="AU5" i="22" s="1"/>
  <c r="AV5" i="22" s="1"/>
  <c r="AW5" i="22" s="1"/>
  <c r="AX5" i="22" s="1"/>
  <c r="AY5" i="22" s="1"/>
  <c r="AZ5" i="22" s="1"/>
  <c r="BA5" i="22" s="1"/>
  <c r="BB5" i="22" s="1"/>
  <c r="BC5" i="22" s="1"/>
  <c r="BD5" i="22" s="1"/>
  <c r="BE5" i="22" s="1"/>
  <c r="BF5" i="22" s="1"/>
  <c r="BG5" i="22" s="1"/>
  <c r="BH5" i="22" s="1"/>
  <c r="BI5" i="22" s="1"/>
  <c r="BJ5" i="22" s="1"/>
  <c r="BK5" i="22" s="1"/>
  <c r="BL5" i="22" s="1"/>
  <c r="BM5" i="22" s="1"/>
  <c r="BN5" i="22" s="1"/>
  <c r="BO5" i="22" s="1"/>
  <c r="BP5" i="22" s="1"/>
  <c r="BQ5" i="22" s="1"/>
  <c r="BR5" i="22" s="1"/>
  <c r="BS5" i="22" s="1"/>
  <c r="BT5" i="22" s="1"/>
  <c r="BU5" i="22" s="1"/>
  <c r="BV5" i="22" s="1"/>
  <c r="BW5" i="22" s="1"/>
  <c r="BX5" i="22" s="1"/>
  <c r="BY5" i="22" s="1"/>
  <c r="BZ5" i="22" s="1"/>
  <c r="CA5" i="22" s="1"/>
  <c r="CB5" i="22" s="1"/>
  <c r="CC5" i="22" s="1"/>
  <c r="CD5" i="22" s="1"/>
  <c r="CE5" i="22" s="1"/>
  <c r="CF5" i="22" s="1"/>
  <c r="CG5" i="22" s="1"/>
  <c r="B5" i="22"/>
  <c r="C5" i="22" s="1"/>
  <c r="D5" i="22" s="1"/>
  <c r="E5" i="22" s="1"/>
  <c r="F5" i="22" s="1"/>
  <c r="G5" i="22" s="1"/>
  <c r="H5" i="22" s="1"/>
  <c r="I5" i="22" s="1"/>
  <c r="J5" i="22" s="1"/>
  <c r="K5" i="22" s="1"/>
  <c r="L5" i="22" s="1"/>
  <c r="M5" i="22" s="1"/>
  <c r="N5" i="22" s="1"/>
  <c r="O5" i="22" s="1"/>
  <c r="P5" i="22" s="1"/>
  <c r="V5" i="20"/>
  <c r="W5" i="20" s="1"/>
  <c r="X5" i="20" s="1"/>
  <c r="Y5" i="20" s="1"/>
  <c r="Z5" i="20" s="1"/>
  <c r="AA5" i="20" s="1"/>
  <c r="AB5" i="20" s="1"/>
  <c r="AC5" i="20" s="1"/>
  <c r="AD5" i="20" s="1"/>
  <c r="AE5" i="20" s="1"/>
  <c r="AF5" i="20" s="1"/>
  <c r="AG5" i="20" s="1"/>
  <c r="AH5" i="20" s="1"/>
  <c r="AI5" i="20" s="1"/>
  <c r="AJ5" i="20" s="1"/>
  <c r="AK5" i="20" s="1"/>
  <c r="AL5" i="20" s="1"/>
  <c r="AM5" i="20" s="1"/>
  <c r="AN5" i="20" s="1"/>
  <c r="AO5" i="20" s="1"/>
  <c r="AP5" i="20" s="1"/>
  <c r="AQ5" i="20" s="1"/>
  <c r="AR5" i="20" s="1"/>
  <c r="AS5" i="20" s="1"/>
  <c r="AT5" i="20" s="1"/>
  <c r="AU5" i="20" s="1"/>
  <c r="AV5" i="20" s="1"/>
  <c r="AW5" i="20" s="1"/>
  <c r="AX5" i="20" s="1"/>
  <c r="AY5" i="20" s="1"/>
  <c r="AZ5" i="20" s="1"/>
  <c r="BA5" i="20" s="1"/>
  <c r="BB5" i="20" s="1"/>
  <c r="BC5" i="20" s="1"/>
  <c r="BD5" i="20" s="1"/>
  <c r="BE5" i="20" s="1"/>
  <c r="BF5" i="20" s="1"/>
  <c r="BG5" i="20" s="1"/>
  <c r="BH5" i="20" s="1"/>
  <c r="BI5" i="20" s="1"/>
  <c r="BJ5" i="20" s="1"/>
  <c r="BK5" i="20" s="1"/>
  <c r="BL5" i="20" s="1"/>
  <c r="BM5" i="20" s="1"/>
  <c r="BN5" i="20" s="1"/>
  <c r="BO5" i="20" s="1"/>
  <c r="BP5" i="20" s="1"/>
  <c r="BQ5" i="20" s="1"/>
  <c r="BR5" i="20" s="1"/>
  <c r="BS5" i="20" s="1"/>
  <c r="BT5" i="20" s="1"/>
  <c r="BU5" i="20" s="1"/>
  <c r="BV5" i="20" s="1"/>
  <c r="BW5" i="20" s="1"/>
  <c r="BX5" i="20" s="1"/>
  <c r="BY5" i="20" s="1"/>
  <c r="BZ5" i="20" s="1"/>
  <c r="CA5" i="20" s="1"/>
  <c r="CB5" i="20" s="1"/>
  <c r="CC5" i="20" s="1"/>
  <c r="CD5" i="20" s="1"/>
  <c r="CE5" i="20" s="1"/>
  <c r="CF5" i="20" s="1"/>
  <c r="CG5" i="20" s="1"/>
  <c r="B5" i="20"/>
  <c r="C5" i="20" s="1"/>
  <c r="D5" i="20" s="1"/>
  <c r="E5" i="20" s="1"/>
  <c r="F5" i="20" s="1"/>
  <c r="G5" i="20" s="1"/>
  <c r="H5" i="20" s="1"/>
  <c r="I5" i="20" s="1"/>
  <c r="J5" i="20" s="1"/>
  <c r="K5" i="20" s="1"/>
  <c r="L5" i="20" s="1"/>
  <c r="M5" i="20" s="1"/>
  <c r="N5" i="20" s="1"/>
  <c r="O5" i="20" s="1"/>
  <c r="P5" i="20" s="1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V5" i="19"/>
  <c r="W5" i="19" s="1"/>
  <c r="X5" i="19" s="1"/>
  <c r="Y5" i="19" s="1"/>
  <c r="Z5" i="19" s="1"/>
  <c r="AA5" i="19" s="1"/>
  <c r="AB5" i="19" s="1"/>
  <c r="AC5" i="19" s="1"/>
  <c r="AD5" i="19" s="1"/>
  <c r="AE5" i="19" s="1"/>
  <c r="AF5" i="19" s="1"/>
  <c r="AG5" i="19" s="1"/>
  <c r="AH5" i="19" s="1"/>
  <c r="AI5" i="19" s="1"/>
  <c r="AJ5" i="19" s="1"/>
  <c r="AK5" i="19" s="1"/>
  <c r="AL5" i="19" s="1"/>
  <c r="AM5" i="19" s="1"/>
  <c r="AN5" i="19" s="1"/>
  <c r="AO5" i="19" s="1"/>
  <c r="AP5" i="19" s="1"/>
  <c r="AQ5" i="19" s="1"/>
  <c r="AR5" i="19" s="1"/>
  <c r="AS5" i="19" s="1"/>
  <c r="AT5" i="19" s="1"/>
  <c r="AU5" i="19" s="1"/>
  <c r="AV5" i="19" s="1"/>
  <c r="AW5" i="19" s="1"/>
  <c r="AX5" i="19" s="1"/>
  <c r="AY5" i="19" s="1"/>
  <c r="AZ5" i="19" s="1"/>
  <c r="BA5" i="19" s="1"/>
  <c r="BB5" i="19" s="1"/>
  <c r="BC5" i="19" s="1"/>
  <c r="BD5" i="19" s="1"/>
  <c r="BE5" i="19" s="1"/>
  <c r="BF5" i="19" s="1"/>
  <c r="BG5" i="19" s="1"/>
  <c r="BH5" i="19" s="1"/>
  <c r="BI5" i="19" s="1"/>
  <c r="BJ5" i="19" s="1"/>
  <c r="BK5" i="19" s="1"/>
  <c r="BL5" i="19" s="1"/>
  <c r="BM5" i="19" s="1"/>
  <c r="BN5" i="19" s="1"/>
  <c r="BO5" i="19" s="1"/>
  <c r="BP5" i="19" s="1"/>
  <c r="BQ5" i="19" s="1"/>
  <c r="BR5" i="19" s="1"/>
  <c r="BS5" i="19" s="1"/>
  <c r="BT5" i="19" s="1"/>
  <c r="BU5" i="19" s="1"/>
  <c r="BV5" i="19" s="1"/>
  <c r="BW5" i="19" s="1"/>
  <c r="BX5" i="19" s="1"/>
  <c r="BY5" i="19" s="1"/>
  <c r="BZ5" i="19" s="1"/>
  <c r="CA5" i="19" s="1"/>
  <c r="CB5" i="19" s="1"/>
  <c r="CC5" i="19" s="1"/>
  <c r="CD5" i="19" s="1"/>
  <c r="CE5" i="19" s="1"/>
  <c r="CF5" i="19" s="1"/>
  <c r="CG5" i="19" s="1"/>
  <c r="B5" i="19"/>
  <c r="C5" i="19" s="1"/>
  <c r="D5" i="19" s="1"/>
  <c r="E5" i="19" s="1"/>
  <c r="F5" i="19" s="1"/>
  <c r="G5" i="19" s="1"/>
  <c r="H5" i="19" s="1"/>
  <c r="I5" i="19" s="1"/>
  <c r="J5" i="19" s="1"/>
  <c r="K5" i="19" s="1"/>
  <c r="L5" i="19" s="1"/>
  <c r="M5" i="19" s="1"/>
  <c r="N5" i="19" s="1"/>
  <c r="O5" i="19" s="1"/>
  <c r="P5" i="19" s="1"/>
  <c r="V5" i="18"/>
  <c r="W5" i="18" s="1"/>
  <c r="X5" i="18" s="1"/>
  <c r="Y5" i="18" s="1"/>
  <c r="Z5" i="18" s="1"/>
  <c r="AA5" i="18" s="1"/>
  <c r="AB5" i="18" s="1"/>
  <c r="AC5" i="18" s="1"/>
  <c r="AD5" i="18" s="1"/>
  <c r="AE5" i="18" s="1"/>
  <c r="AF5" i="18" s="1"/>
  <c r="AG5" i="18" s="1"/>
  <c r="AH5" i="18" s="1"/>
  <c r="AI5" i="18" s="1"/>
  <c r="AJ5" i="18" s="1"/>
  <c r="AK5" i="18" s="1"/>
  <c r="AL5" i="18" s="1"/>
  <c r="AM5" i="18" s="1"/>
  <c r="AN5" i="18" s="1"/>
  <c r="AO5" i="18" s="1"/>
  <c r="AP5" i="18" s="1"/>
  <c r="AQ5" i="18" s="1"/>
  <c r="AR5" i="18" s="1"/>
  <c r="AS5" i="18" s="1"/>
  <c r="AT5" i="18" s="1"/>
  <c r="AU5" i="18" s="1"/>
  <c r="AV5" i="18" s="1"/>
  <c r="AW5" i="18" s="1"/>
  <c r="AX5" i="18" s="1"/>
  <c r="AY5" i="18" s="1"/>
  <c r="AZ5" i="18" s="1"/>
  <c r="BA5" i="18" s="1"/>
  <c r="BB5" i="18" s="1"/>
  <c r="BC5" i="18" s="1"/>
  <c r="BD5" i="18" s="1"/>
  <c r="BE5" i="18" s="1"/>
  <c r="BF5" i="18" s="1"/>
  <c r="BG5" i="18" s="1"/>
  <c r="BH5" i="18" s="1"/>
  <c r="BI5" i="18" s="1"/>
  <c r="BJ5" i="18" s="1"/>
  <c r="BK5" i="18" s="1"/>
  <c r="BL5" i="18" s="1"/>
  <c r="BM5" i="18" s="1"/>
  <c r="BN5" i="18" s="1"/>
  <c r="BO5" i="18" s="1"/>
  <c r="BP5" i="18" s="1"/>
  <c r="BQ5" i="18" s="1"/>
  <c r="BR5" i="18" s="1"/>
  <c r="BS5" i="18" s="1"/>
  <c r="BT5" i="18" s="1"/>
  <c r="BU5" i="18" s="1"/>
  <c r="BV5" i="18" s="1"/>
  <c r="BW5" i="18" s="1"/>
  <c r="BX5" i="18" s="1"/>
  <c r="BY5" i="18" s="1"/>
  <c r="BZ5" i="18" s="1"/>
  <c r="CA5" i="18" s="1"/>
  <c r="CB5" i="18" s="1"/>
  <c r="CC5" i="18" s="1"/>
  <c r="CD5" i="18" s="1"/>
  <c r="CE5" i="18" s="1"/>
  <c r="CF5" i="18" s="1"/>
  <c r="CG5" i="18" s="1"/>
  <c r="CH5" i="18" s="1"/>
  <c r="B5" i="18"/>
  <c r="C5" i="18" s="1"/>
  <c r="D5" i="18" s="1"/>
  <c r="E5" i="18" s="1"/>
  <c r="F5" i="18" s="1"/>
  <c r="G5" i="18" s="1"/>
  <c r="H5" i="18" s="1"/>
  <c r="I5" i="18" s="1"/>
  <c r="J5" i="18" s="1"/>
  <c r="K5" i="18" s="1"/>
  <c r="L5" i="18" s="1"/>
  <c r="M5" i="18" s="1"/>
  <c r="N5" i="18" s="1"/>
  <c r="O5" i="18" s="1"/>
  <c r="P5" i="18" s="1"/>
  <c r="V5" i="17"/>
  <c r="W5" i="17" s="1"/>
  <c r="X5" i="17" s="1"/>
  <c r="Y5" i="17" s="1"/>
  <c r="Z5" i="17" s="1"/>
  <c r="AA5" i="17" s="1"/>
  <c r="AB5" i="17" s="1"/>
  <c r="AC5" i="17" s="1"/>
  <c r="AD5" i="17" s="1"/>
  <c r="AE5" i="17" s="1"/>
  <c r="AF5" i="17" s="1"/>
  <c r="AG5" i="17" s="1"/>
  <c r="AH5" i="17" s="1"/>
  <c r="AI5" i="17" s="1"/>
  <c r="AJ5" i="17" s="1"/>
  <c r="AK5" i="17" s="1"/>
  <c r="AL5" i="17" s="1"/>
  <c r="AM5" i="17" s="1"/>
  <c r="AN5" i="17" s="1"/>
  <c r="AO5" i="17" s="1"/>
  <c r="AP5" i="17" s="1"/>
  <c r="AQ5" i="17" s="1"/>
  <c r="AR5" i="17" s="1"/>
  <c r="AS5" i="17" s="1"/>
  <c r="AT5" i="17" s="1"/>
  <c r="AU5" i="17" s="1"/>
  <c r="AV5" i="17" s="1"/>
  <c r="AW5" i="17" s="1"/>
  <c r="AX5" i="17" s="1"/>
  <c r="AY5" i="17" s="1"/>
  <c r="AZ5" i="17" s="1"/>
  <c r="BA5" i="17" s="1"/>
  <c r="BB5" i="17" s="1"/>
  <c r="BC5" i="17" s="1"/>
  <c r="BD5" i="17" s="1"/>
  <c r="BE5" i="17" s="1"/>
  <c r="BF5" i="17" s="1"/>
  <c r="BG5" i="17" s="1"/>
  <c r="BH5" i="17" s="1"/>
  <c r="BI5" i="17" s="1"/>
  <c r="BJ5" i="17" s="1"/>
  <c r="BK5" i="17" s="1"/>
  <c r="BL5" i="17" s="1"/>
  <c r="BM5" i="17" s="1"/>
  <c r="BN5" i="17" s="1"/>
  <c r="BO5" i="17" s="1"/>
  <c r="BP5" i="17" s="1"/>
  <c r="BQ5" i="17" s="1"/>
  <c r="BR5" i="17" s="1"/>
  <c r="BS5" i="17" s="1"/>
  <c r="BT5" i="17" s="1"/>
  <c r="BU5" i="17" s="1"/>
  <c r="BV5" i="17" s="1"/>
  <c r="BW5" i="17" s="1"/>
  <c r="BX5" i="17" s="1"/>
  <c r="BY5" i="17" s="1"/>
  <c r="BZ5" i="17" s="1"/>
  <c r="CA5" i="17" s="1"/>
  <c r="CB5" i="17" s="1"/>
  <c r="CC5" i="17" s="1"/>
  <c r="CD5" i="17" s="1"/>
  <c r="CE5" i="17" s="1"/>
  <c r="CF5" i="17" s="1"/>
  <c r="CG5" i="17" s="1"/>
  <c r="B5" i="17"/>
  <c r="C5" i="17" s="1"/>
  <c r="D5" i="17" s="1"/>
  <c r="E5" i="17" s="1"/>
  <c r="F5" i="17" s="1"/>
  <c r="G5" i="17" s="1"/>
  <c r="H5" i="17" s="1"/>
  <c r="I5" i="17" s="1"/>
  <c r="J5" i="17" s="1"/>
  <c r="K5" i="17" s="1"/>
  <c r="L5" i="17" s="1"/>
  <c r="M5" i="17" s="1"/>
  <c r="N5" i="17" s="1"/>
  <c r="O5" i="17" s="1"/>
  <c r="P5" i="17" s="1"/>
  <c r="V5" i="16"/>
  <c r="W5" i="16" s="1"/>
  <c r="X5" i="16" s="1"/>
  <c r="Y5" i="16" s="1"/>
  <c r="Z5" i="16" s="1"/>
  <c r="AA5" i="16" s="1"/>
  <c r="AB5" i="16" s="1"/>
  <c r="AC5" i="16" s="1"/>
  <c r="AD5" i="16" s="1"/>
  <c r="AE5" i="16" s="1"/>
  <c r="AF5" i="16" s="1"/>
  <c r="AG5" i="16" s="1"/>
  <c r="AH5" i="16" s="1"/>
  <c r="AI5" i="16" s="1"/>
  <c r="AJ5" i="16" s="1"/>
  <c r="AK5" i="16" s="1"/>
  <c r="AL5" i="16" s="1"/>
  <c r="AM5" i="16" s="1"/>
  <c r="AN5" i="16" s="1"/>
  <c r="AO5" i="16" s="1"/>
  <c r="AP5" i="16" s="1"/>
  <c r="AQ5" i="16" s="1"/>
  <c r="AR5" i="16" s="1"/>
  <c r="AS5" i="16" s="1"/>
  <c r="AT5" i="16" s="1"/>
  <c r="AU5" i="16" s="1"/>
  <c r="AV5" i="16" s="1"/>
  <c r="AW5" i="16" s="1"/>
  <c r="AX5" i="16" s="1"/>
  <c r="AY5" i="16" s="1"/>
  <c r="AZ5" i="16" s="1"/>
  <c r="BA5" i="16" s="1"/>
  <c r="BB5" i="16" s="1"/>
  <c r="BC5" i="16" s="1"/>
  <c r="BD5" i="16" s="1"/>
  <c r="BE5" i="16" s="1"/>
  <c r="BF5" i="16" s="1"/>
  <c r="BG5" i="16" s="1"/>
  <c r="BH5" i="16" s="1"/>
  <c r="BI5" i="16" s="1"/>
  <c r="BJ5" i="16" s="1"/>
  <c r="BK5" i="16" s="1"/>
  <c r="BL5" i="16" s="1"/>
  <c r="BM5" i="16" s="1"/>
  <c r="BN5" i="16" s="1"/>
  <c r="BO5" i="16" s="1"/>
  <c r="BP5" i="16" s="1"/>
  <c r="BQ5" i="16" s="1"/>
  <c r="BR5" i="16" s="1"/>
  <c r="BS5" i="16" s="1"/>
  <c r="BT5" i="16" s="1"/>
  <c r="BU5" i="16" s="1"/>
  <c r="BV5" i="16" s="1"/>
  <c r="BW5" i="16" s="1"/>
  <c r="BX5" i="16" s="1"/>
  <c r="BY5" i="16" s="1"/>
  <c r="BZ5" i="16" s="1"/>
  <c r="CA5" i="16" s="1"/>
  <c r="CB5" i="16" s="1"/>
  <c r="CC5" i="16" s="1"/>
  <c r="CD5" i="16" s="1"/>
  <c r="CE5" i="16" s="1"/>
  <c r="CF5" i="16" s="1"/>
  <c r="CG5" i="16" s="1"/>
  <c r="B5" i="16"/>
  <c r="C5" i="16" s="1"/>
  <c r="D5" i="16" s="1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V5" i="15"/>
  <c r="W5" i="15" s="1"/>
  <c r="X5" i="15" s="1"/>
  <c r="Y5" i="15" s="1"/>
  <c r="Z5" i="15" s="1"/>
  <c r="AA5" i="15" s="1"/>
  <c r="AB5" i="15" s="1"/>
  <c r="AC5" i="15" s="1"/>
  <c r="AD5" i="15" s="1"/>
  <c r="AE5" i="15" s="1"/>
  <c r="AF5" i="15" s="1"/>
  <c r="AG5" i="15" s="1"/>
  <c r="AH5" i="15" s="1"/>
  <c r="AI5" i="15" s="1"/>
  <c r="AJ5" i="15" s="1"/>
  <c r="AK5" i="15" s="1"/>
  <c r="AL5" i="15" s="1"/>
  <c r="AM5" i="15" s="1"/>
  <c r="AN5" i="15" s="1"/>
  <c r="AO5" i="15" s="1"/>
  <c r="AP5" i="15" s="1"/>
  <c r="AQ5" i="15" s="1"/>
  <c r="AR5" i="15" s="1"/>
  <c r="AS5" i="15" s="1"/>
  <c r="AT5" i="15" s="1"/>
  <c r="AU5" i="15" s="1"/>
  <c r="AV5" i="15" s="1"/>
  <c r="AW5" i="15" s="1"/>
  <c r="AX5" i="15" s="1"/>
  <c r="AY5" i="15" s="1"/>
  <c r="AZ5" i="15" s="1"/>
  <c r="BA5" i="15" s="1"/>
  <c r="BB5" i="15" s="1"/>
  <c r="BC5" i="15" s="1"/>
  <c r="BD5" i="15" s="1"/>
  <c r="BE5" i="15" s="1"/>
  <c r="BF5" i="15" s="1"/>
  <c r="BG5" i="15" s="1"/>
  <c r="BH5" i="15" s="1"/>
  <c r="BI5" i="15" s="1"/>
  <c r="BJ5" i="15" s="1"/>
  <c r="BK5" i="15" s="1"/>
  <c r="BL5" i="15" s="1"/>
  <c r="BM5" i="15" s="1"/>
  <c r="BN5" i="15" s="1"/>
  <c r="BO5" i="15" s="1"/>
  <c r="BP5" i="15" s="1"/>
  <c r="BQ5" i="15" s="1"/>
  <c r="BR5" i="15" s="1"/>
  <c r="BS5" i="15" s="1"/>
  <c r="BT5" i="15" s="1"/>
  <c r="BU5" i="15" s="1"/>
  <c r="BV5" i="15" s="1"/>
  <c r="BW5" i="15" s="1"/>
  <c r="BX5" i="15" s="1"/>
  <c r="BY5" i="15" s="1"/>
  <c r="BZ5" i="15" s="1"/>
  <c r="CA5" i="15" s="1"/>
  <c r="CB5" i="15" s="1"/>
  <c r="CC5" i="15" s="1"/>
  <c r="CD5" i="15" s="1"/>
  <c r="CE5" i="15" s="1"/>
  <c r="CF5" i="15" s="1"/>
  <c r="CG5" i="15" s="1"/>
  <c r="B5" i="15"/>
  <c r="C5" i="15" s="1"/>
  <c r="D5" i="15" s="1"/>
  <c r="E5" i="15" s="1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V5" i="14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AI5" i="14" s="1"/>
  <c r="AJ5" i="14" s="1"/>
  <c r="AK5" i="14" s="1"/>
  <c r="AL5" i="14" s="1"/>
  <c r="AM5" i="14" s="1"/>
  <c r="AN5" i="14" s="1"/>
  <c r="AO5" i="14" s="1"/>
  <c r="AP5" i="14" s="1"/>
  <c r="AQ5" i="14" s="1"/>
  <c r="AR5" i="14" s="1"/>
  <c r="AS5" i="14" s="1"/>
  <c r="AT5" i="14" s="1"/>
  <c r="AU5" i="14" s="1"/>
  <c r="AV5" i="14" s="1"/>
  <c r="AW5" i="14" s="1"/>
  <c r="AX5" i="14" s="1"/>
  <c r="AY5" i="14" s="1"/>
  <c r="AZ5" i="14" s="1"/>
  <c r="BA5" i="14" s="1"/>
  <c r="BB5" i="14" s="1"/>
  <c r="BC5" i="14" s="1"/>
  <c r="BD5" i="14" s="1"/>
  <c r="BE5" i="14" s="1"/>
  <c r="BF5" i="14" s="1"/>
  <c r="BG5" i="14" s="1"/>
  <c r="BH5" i="14" s="1"/>
  <c r="BI5" i="14" s="1"/>
  <c r="BJ5" i="14" s="1"/>
  <c r="BK5" i="14" s="1"/>
  <c r="BL5" i="14" s="1"/>
  <c r="BM5" i="14" s="1"/>
  <c r="BN5" i="14" s="1"/>
  <c r="BO5" i="14" s="1"/>
  <c r="BP5" i="14" s="1"/>
  <c r="BQ5" i="14" s="1"/>
  <c r="BR5" i="14" s="1"/>
  <c r="BS5" i="14" s="1"/>
  <c r="BT5" i="14" s="1"/>
  <c r="BU5" i="14" s="1"/>
  <c r="BV5" i="14" s="1"/>
  <c r="BW5" i="14" s="1"/>
  <c r="BX5" i="14" s="1"/>
  <c r="BY5" i="14" s="1"/>
  <c r="BZ5" i="14" s="1"/>
  <c r="CA5" i="14" s="1"/>
  <c r="CB5" i="14" s="1"/>
  <c r="CC5" i="14" s="1"/>
  <c r="CD5" i="14" s="1"/>
  <c r="CE5" i="14" s="1"/>
  <c r="CF5" i="14" s="1"/>
  <c r="CG5" i="14" s="1"/>
  <c r="B5" i="14"/>
  <c r="C5" i="14" s="1"/>
  <c r="D5" i="14" s="1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V5" i="13"/>
  <c r="W5" i="13" s="1"/>
  <c r="X5" i="13" s="1"/>
  <c r="Y5" i="13" s="1"/>
  <c r="Z5" i="13" s="1"/>
  <c r="AA5" i="13" s="1"/>
  <c r="AB5" i="13" s="1"/>
  <c r="AC5" i="13" s="1"/>
  <c r="AD5" i="13" s="1"/>
  <c r="AE5" i="13" s="1"/>
  <c r="AF5" i="13" s="1"/>
  <c r="AG5" i="13" s="1"/>
  <c r="AH5" i="13" s="1"/>
  <c r="AI5" i="13" s="1"/>
  <c r="AJ5" i="13" s="1"/>
  <c r="AK5" i="13" s="1"/>
  <c r="AL5" i="13" s="1"/>
  <c r="AM5" i="13" s="1"/>
  <c r="AN5" i="13" s="1"/>
  <c r="AO5" i="13" s="1"/>
  <c r="AP5" i="13" s="1"/>
  <c r="AQ5" i="13" s="1"/>
  <c r="AR5" i="13" s="1"/>
  <c r="AS5" i="13" s="1"/>
  <c r="AT5" i="13" s="1"/>
  <c r="AU5" i="13" s="1"/>
  <c r="AV5" i="13" s="1"/>
  <c r="AW5" i="13" s="1"/>
  <c r="AX5" i="13" s="1"/>
  <c r="AY5" i="13" s="1"/>
  <c r="AZ5" i="13" s="1"/>
  <c r="BA5" i="13" s="1"/>
  <c r="BB5" i="13" s="1"/>
  <c r="BC5" i="13" s="1"/>
  <c r="BD5" i="13" s="1"/>
  <c r="BE5" i="13" s="1"/>
  <c r="BF5" i="13" s="1"/>
  <c r="BG5" i="13" s="1"/>
  <c r="BH5" i="13" s="1"/>
  <c r="BI5" i="13" s="1"/>
  <c r="BJ5" i="13" s="1"/>
  <c r="BK5" i="13" s="1"/>
  <c r="BL5" i="13" s="1"/>
  <c r="BM5" i="13" s="1"/>
  <c r="BN5" i="13" s="1"/>
  <c r="BO5" i="13" s="1"/>
  <c r="BP5" i="13" s="1"/>
  <c r="BQ5" i="13" s="1"/>
  <c r="BR5" i="13" s="1"/>
  <c r="BS5" i="13" s="1"/>
  <c r="BT5" i="13" s="1"/>
  <c r="BU5" i="13" s="1"/>
  <c r="BV5" i="13" s="1"/>
  <c r="BW5" i="13" s="1"/>
  <c r="BX5" i="13" s="1"/>
  <c r="BY5" i="13" s="1"/>
  <c r="BZ5" i="13" s="1"/>
  <c r="CA5" i="13" s="1"/>
  <c r="CB5" i="13" s="1"/>
  <c r="CC5" i="13" s="1"/>
  <c r="CD5" i="13" s="1"/>
  <c r="CE5" i="13" s="1"/>
  <c r="CF5" i="13" s="1"/>
  <c r="CG5" i="13" s="1"/>
  <c r="B5" i="13"/>
  <c r="C5" i="13" s="1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V5" i="12"/>
  <c r="W5" i="12" s="1"/>
  <c r="X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AK5" i="12" s="1"/>
  <c r="AL5" i="12" s="1"/>
  <c r="AM5" i="12" s="1"/>
  <c r="AN5" i="12" s="1"/>
  <c r="AO5" i="12" s="1"/>
  <c r="AP5" i="12" s="1"/>
  <c r="AQ5" i="12" s="1"/>
  <c r="AR5" i="12" s="1"/>
  <c r="AS5" i="12" s="1"/>
  <c r="AT5" i="12" s="1"/>
  <c r="AU5" i="12" s="1"/>
  <c r="AV5" i="12" s="1"/>
  <c r="AW5" i="12" s="1"/>
  <c r="AX5" i="12" s="1"/>
  <c r="AY5" i="12" s="1"/>
  <c r="AZ5" i="12" s="1"/>
  <c r="BA5" i="12" s="1"/>
  <c r="BB5" i="12" s="1"/>
  <c r="BC5" i="12" s="1"/>
  <c r="BD5" i="12" s="1"/>
  <c r="BE5" i="12" s="1"/>
  <c r="BF5" i="12" s="1"/>
  <c r="BG5" i="12" s="1"/>
  <c r="BH5" i="12" s="1"/>
  <c r="BI5" i="12" s="1"/>
  <c r="BJ5" i="12" s="1"/>
  <c r="BK5" i="12" s="1"/>
  <c r="BL5" i="12" s="1"/>
  <c r="BM5" i="12" s="1"/>
  <c r="BN5" i="12" s="1"/>
  <c r="BO5" i="12" s="1"/>
  <c r="BP5" i="12" s="1"/>
  <c r="BQ5" i="12" s="1"/>
  <c r="BR5" i="12" s="1"/>
  <c r="BS5" i="12" s="1"/>
  <c r="BT5" i="12" s="1"/>
  <c r="BU5" i="12" s="1"/>
  <c r="BV5" i="12" s="1"/>
  <c r="BW5" i="12" s="1"/>
  <c r="BX5" i="12" s="1"/>
  <c r="BY5" i="12" s="1"/>
  <c r="BZ5" i="12" s="1"/>
  <c r="CA5" i="12" s="1"/>
  <c r="CB5" i="12" s="1"/>
  <c r="CC5" i="12" s="1"/>
  <c r="CD5" i="12" s="1"/>
  <c r="CE5" i="12" s="1"/>
  <c r="CF5" i="12" s="1"/>
  <c r="CG5" i="12" s="1"/>
  <c r="B5" i="12"/>
  <c r="C5" i="12" s="1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V5" i="1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AG5" i="11" s="1"/>
  <c r="AH5" i="11" s="1"/>
  <c r="AI5" i="11" s="1"/>
  <c r="AJ5" i="11" s="1"/>
  <c r="AK5" i="11" s="1"/>
  <c r="AL5" i="11" s="1"/>
  <c r="AM5" i="11" s="1"/>
  <c r="AN5" i="11" s="1"/>
  <c r="AO5" i="11" s="1"/>
  <c r="AP5" i="11" s="1"/>
  <c r="AQ5" i="11" s="1"/>
  <c r="AR5" i="11" s="1"/>
  <c r="AS5" i="11" s="1"/>
  <c r="AT5" i="11" s="1"/>
  <c r="AU5" i="11" s="1"/>
  <c r="AV5" i="11" s="1"/>
  <c r="AW5" i="11" s="1"/>
  <c r="AX5" i="11" s="1"/>
  <c r="AY5" i="11" s="1"/>
  <c r="AZ5" i="11" s="1"/>
  <c r="BA5" i="11" s="1"/>
  <c r="BB5" i="11" s="1"/>
  <c r="BC5" i="11" s="1"/>
  <c r="BD5" i="11" s="1"/>
  <c r="BE5" i="11" s="1"/>
  <c r="BF5" i="11" s="1"/>
  <c r="BG5" i="11" s="1"/>
  <c r="BH5" i="11" s="1"/>
  <c r="BI5" i="11" s="1"/>
  <c r="BJ5" i="11" s="1"/>
  <c r="BK5" i="11" s="1"/>
  <c r="BL5" i="11" s="1"/>
  <c r="BM5" i="11" s="1"/>
  <c r="BN5" i="11" s="1"/>
  <c r="BO5" i="11" s="1"/>
  <c r="BP5" i="11" s="1"/>
  <c r="BQ5" i="11" s="1"/>
  <c r="BR5" i="11" s="1"/>
  <c r="BS5" i="11" s="1"/>
  <c r="BT5" i="11" s="1"/>
  <c r="BU5" i="11" s="1"/>
  <c r="BV5" i="11" s="1"/>
  <c r="BW5" i="11" s="1"/>
  <c r="BX5" i="11" s="1"/>
  <c r="BY5" i="11" s="1"/>
  <c r="BZ5" i="11" s="1"/>
  <c r="CA5" i="11" s="1"/>
  <c r="CB5" i="11" s="1"/>
  <c r="CC5" i="11" s="1"/>
  <c r="CD5" i="11" s="1"/>
  <c r="CE5" i="11" s="1"/>
  <c r="CF5" i="11" s="1"/>
  <c r="CG5" i="11" s="1"/>
  <c r="B5" i="1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V5" i="10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AN5" i="10" s="1"/>
  <c r="AO5" i="10" s="1"/>
  <c r="AP5" i="10" s="1"/>
  <c r="AQ5" i="10" s="1"/>
  <c r="AR5" i="10" s="1"/>
  <c r="AS5" i="10" s="1"/>
  <c r="AT5" i="10" s="1"/>
  <c r="AU5" i="10" s="1"/>
  <c r="AV5" i="10" s="1"/>
  <c r="AW5" i="10" s="1"/>
  <c r="AX5" i="10" s="1"/>
  <c r="AY5" i="10" s="1"/>
  <c r="AZ5" i="10" s="1"/>
  <c r="BA5" i="10" s="1"/>
  <c r="BB5" i="10" s="1"/>
  <c r="BC5" i="10" s="1"/>
  <c r="BD5" i="10" s="1"/>
  <c r="BE5" i="10" s="1"/>
  <c r="BF5" i="10" s="1"/>
  <c r="BG5" i="10" s="1"/>
  <c r="BH5" i="10" s="1"/>
  <c r="BI5" i="10" s="1"/>
  <c r="BJ5" i="10" s="1"/>
  <c r="BK5" i="10" s="1"/>
  <c r="BL5" i="10" s="1"/>
  <c r="BM5" i="10" s="1"/>
  <c r="BN5" i="10" s="1"/>
  <c r="BO5" i="10" s="1"/>
  <c r="BP5" i="10" s="1"/>
  <c r="BQ5" i="10" s="1"/>
  <c r="BR5" i="10" s="1"/>
  <c r="BS5" i="10" s="1"/>
  <c r="BT5" i="10" s="1"/>
  <c r="BU5" i="10" s="1"/>
  <c r="BV5" i="10" s="1"/>
  <c r="BW5" i="10" s="1"/>
  <c r="BX5" i="10" s="1"/>
  <c r="BY5" i="10" s="1"/>
  <c r="BZ5" i="10" s="1"/>
  <c r="CA5" i="10" s="1"/>
  <c r="CB5" i="10" s="1"/>
  <c r="CC5" i="10" s="1"/>
  <c r="CD5" i="10" s="1"/>
  <c r="CE5" i="10" s="1"/>
  <c r="CF5" i="10" s="1"/>
  <c r="CG5" i="10" s="1"/>
  <c r="B5" i="10"/>
  <c r="C5" i="10" s="1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V5" i="9"/>
  <c r="W5" i="9" s="1"/>
  <c r="X5" i="9" s="1"/>
  <c r="Y5" i="9" s="1"/>
  <c r="Z5" i="9" s="1"/>
  <c r="AA5" i="9" s="1"/>
  <c r="AB5" i="9" s="1"/>
  <c r="AC5" i="9" s="1"/>
  <c r="AD5" i="9" s="1"/>
  <c r="AE5" i="9" s="1"/>
  <c r="AF5" i="9" s="1"/>
  <c r="AG5" i="9" s="1"/>
  <c r="AH5" i="9" s="1"/>
  <c r="AI5" i="9" s="1"/>
  <c r="AJ5" i="9" s="1"/>
  <c r="AK5" i="9" s="1"/>
  <c r="AL5" i="9" s="1"/>
  <c r="AM5" i="9" s="1"/>
  <c r="AN5" i="9" s="1"/>
  <c r="AO5" i="9" s="1"/>
  <c r="AP5" i="9" s="1"/>
  <c r="AQ5" i="9" s="1"/>
  <c r="AR5" i="9" s="1"/>
  <c r="AS5" i="9" s="1"/>
  <c r="AT5" i="9" s="1"/>
  <c r="AU5" i="9" s="1"/>
  <c r="AV5" i="9" s="1"/>
  <c r="AW5" i="9" s="1"/>
  <c r="AX5" i="9" s="1"/>
  <c r="AY5" i="9" s="1"/>
  <c r="AZ5" i="9" s="1"/>
  <c r="BA5" i="9" s="1"/>
  <c r="BB5" i="9" s="1"/>
  <c r="BC5" i="9" s="1"/>
  <c r="BD5" i="9" s="1"/>
  <c r="BE5" i="9" s="1"/>
  <c r="BF5" i="9" s="1"/>
  <c r="BG5" i="9" s="1"/>
  <c r="BH5" i="9" s="1"/>
  <c r="BI5" i="9" s="1"/>
  <c r="BJ5" i="9" s="1"/>
  <c r="BK5" i="9" s="1"/>
  <c r="BL5" i="9" s="1"/>
  <c r="BM5" i="9" s="1"/>
  <c r="BN5" i="9" s="1"/>
  <c r="BO5" i="9" s="1"/>
  <c r="BP5" i="9" s="1"/>
  <c r="BQ5" i="9" s="1"/>
  <c r="BR5" i="9" s="1"/>
  <c r="BS5" i="9" s="1"/>
  <c r="BT5" i="9" s="1"/>
  <c r="BU5" i="9" s="1"/>
  <c r="BV5" i="9" s="1"/>
  <c r="BW5" i="9" s="1"/>
  <c r="BX5" i="9" s="1"/>
  <c r="BY5" i="9" s="1"/>
  <c r="BZ5" i="9" s="1"/>
  <c r="CA5" i="9" s="1"/>
  <c r="CB5" i="9" s="1"/>
  <c r="CC5" i="9" s="1"/>
  <c r="CD5" i="9" s="1"/>
  <c r="CE5" i="9" s="1"/>
  <c r="CF5" i="9" s="1"/>
  <c r="CG5" i="9" s="1"/>
  <c r="B5" i="9"/>
  <c r="C5" i="9" s="1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B5" i="8" l="1"/>
  <c r="C5" i="8" s="1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V5" i="8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AX5" i="8" s="1"/>
  <c r="AY5" i="8" s="1"/>
  <c r="AZ5" i="8" s="1"/>
  <c r="BA5" i="8" s="1"/>
  <c r="BB5" i="8" s="1"/>
  <c r="BC5" i="8" s="1"/>
  <c r="BD5" i="8" s="1"/>
  <c r="BE5" i="8" s="1"/>
  <c r="BF5" i="8" s="1"/>
  <c r="BG5" i="8" s="1"/>
  <c r="BH5" i="8" s="1"/>
  <c r="BI5" i="8" s="1"/>
  <c r="BJ5" i="8" s="1"/>
  <c r="BK5" i="8" s="1"/>
  <c r="BL5" i="8" s="1"/>
  <c r="BM5" i="8" s="1"/>
  <c r="BN5" i="8" s="1"/>
  <c r="BO5" i="8" s="1"/>
  <c r="BP5" i="8" s="1"/>
  <c r="BQ5" i="8" s="1"/>
  <c r="BR5" i="8" s="1"/>
  <c r="BS5" i="8" s="1"/>
  <c r="BT5" i="8" s="1"/>
  <c r="BU5" i="8" s="1"/>
  <c r="BV5" i="8" s="1"/>
  <c r="BW5" i="8" s="1"/>
  <c r="BX5" i="8" s="1"/>
  <c r="BY5" i="8" s="1"/>
  <c r="BZ5" i="8" s="1"/>
  <c r="CA5" i="8" s="1"/>
  <c r="CB5" i="8" s="1"/>
  <c r="CC5" i="8" s="1"/>
  <c r="CD5" i="8" s="1"/>
  <c r="CE5" i="8" s="1"/>
  <c r="CF5" i="8" s="1"/>
  <c r="CG5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B5" i="7"/>
  <c r="C5" i="7" s="1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V5" i="7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AW5" i="7" s="1"/>
  <c r="AX5" i="7" s="1"/>
  <c r="AY5" i="7" s="1"/>
  <c r="AZ5" i="7" s="1"/>
  <c r="BA5" i="7" s="1"/>
  <c r="BB5" i="7" s="1"/>
  <c r="BC5" i="7" s="1"/>
  <c r="BD5" i="7" s="1"/>
  <c r="BE5" i="7" s="1"/>
  <c r="BF5" i="7" s="1"/>
  <c r="BG5" i="7" s="1"/>
  <c r="BH5" i="7" s="1"/>
  <c r="BI5" i="7" s="1"/>
  <c r="BJ5" i="7" s="1"/>
  <c r="BK5" i="7" s="1"/>
  <c r="BL5" i="7" s="1"/>
  <c r="BM5" i="7" s="1"/>
  <c r="BN5" i="7" s="1"/>
  <c r="BO5" i="7" s="1"/>
  <c r="BP5" i="7" s="1"/>
  <c r="BQ5" i="7" s="1"/>
  <c r="BR5" i="7" s="1"/>
  <c r="BS5" i="7" s="1"/>
  <c r="BT5" i="7" s="1"/>
  <c r="BU5" i="7" s="1"/>
  <c r="BV5" i="7" s="1"/>
  <c r="BW5" i="7" s="1"/>
  <c r="BX5" i="7" s="1"/>
  <c r="BY5" i="7" s="1"/>
  <c r="BZ5" i="7" s="1"/>
  <c r="CA5" i="7" s="1"/>
  <c r="CB5" i="7" s="1"/>
  <c r="CC5" i="7" s="1"/>
  <c r="CD5" i="7" s="1"/>
  <c r="CE5" i="7" s="1"/>
  <c r="CF5" i="7" s="1"/>
  <c r="CG5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8" i="6"/>
  <c r="A9" i="6" s="1"/>
  <c r="A10" i="6" s="1"/>
  <c r="V5" i="6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BO5" i="6" s="1"/>
  <c r="BP5" i="6" s="1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A8" i="5"/>
  <c r="A9" i="5" s="1"/>
  <c r="A10" i="5" s="1"/>
  <c r="A11" i="5" s="1"/>
  <c r="A12" i="5" s="1"/>
  <c r="A13" i="5" s="1"/>
  <c r="V5" i="5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BF5" i="5" s="1"/>
  <c r="BG5" i="5" s="1"/>
  <c r="BH5" i="5" s="1"/>
  <c r="BI5" i="5" s="1"/>
  <c r="BJ5" i="5" s="1"/>
  <c r="BK5" i="5" s="1"/>
  <c r="BL5" i="5" s="1"/>
  <c r="BM5" i="5" s="1"/>
  <c r="BN5" i="5" s="1"/>
  <c r="BO5" i="5" s="1"/>
  <c r="BP5" i="5" s="1"/>
  <c r="BQ5" i="5" s="1"/>
  <c r="BR5" i="5" s="1"/>
  <c r="BS5" i="5" s="1"/>
  <c r="BT5" i="5" s="1"/>
  <c r="BU5" i="5" s="1"/>
  <c r="BV5" i="5" s="1"/>
  <c r="BW5" i="5" s="1"/>
  <c r="BX5" i="5" s="1"/>
  <c r="BY5" i="5" s="1"/>
  <c r="BZ5" i="5" s="1"/>
  <c r="CA5" i="5" s="1"/>
  <c r="CB5" i="5" s="1"/>
  <c r="CC5" i="5" s="1"/>
  <c r="CD5" i="5" s="1"/>
  <c r="CE5" i="5" s="1"/>
  <c r="CF5" i="5" s="1"/>
  <c r="CG5" i="5" s="1"/>
  <c r="B5" i="5"/>
  <c r="C5" i="5" s="1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14" i="5"/>
</calcChain>
</file>

<file path=xl/sharedStrings.xml><?xml version="1.0" encoding="utf-8"?>
<sst xmlns="http://schemas.openxmlformats.org/spreadsheetml/2006/main" count="12348" uniqueCount="1101">
  <si>
    <t>НПА устанавливающий льготу</t>
  </si>
  <si>
    <t>Плательщик</t>
  </si>
  <si>
    <t>Целевая категория налоговой льготы</t>
  </si>
  <si>
    <t>№ п/п</t>
  </si>
  <si>
    <t>Образование</t>
  </si>
  <si>
    <t xml:space="preserve">освобождение от налогообложения </t>
  </si>
  <si>
    <t>Территориальная принадлежность налоговой льготы (ОЭЗ/ТОСЭР/Моногород)</t>
  </si>
  <si>
    <t>(2) не установлено</t>
  </si>
  <si>
    <t>(2) неограниченный (до даты прекращения действия льготы)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</si>
  <si>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</si>
  <si>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</si>
  <si>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</si>
  <si>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</si>
  <si>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Физическая культура и спорт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</si>
  <si>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</si>
  <si>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</si>
  <si>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</si>
  <si>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</si>
  <si>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</si>
  <si>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</si>
  <si>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Реквизиты норм НПА, устанавливающего льготу</t>
  </si>
  <si>
    <t>9</t>
  </si>
  <si>
    <t>14</t>
  </si>
  <si>
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</si>
  <si>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Эффективность налоговой льготы (да/нет)</t>
  </si>
  <si>
    <t>2013 год</t>
  </si>
  <si>
    <t>2014 год</t>
  </si>
  <si>
    <t>2015 год</t>
  </si>
  <si>
    <t>2016 год</t>
  </si>
  <si>
    <t>2017 год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</si>
  <si>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</si>
  <si>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</si>
  <si>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</si>
  <si>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Получатели стимулирующих налоговых льгот в 2017 году</t>
  </si>
  <si>
    <t xml:space="preserve">2017 год </t>
  </si>
  <si>
    <t>2019 год (прогноз)</t>
  </si>
  <si>
    <t>2020 год (прогноз)</t>
  </si>
  <si>
    <t>2021 год (прогноз)</t>
  </si>
  <si>
    <t xml:space="preserve">2018 год 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</si>
  <si>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</si>
  <si>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</si>
  <si>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</si>
  <si>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</si>
  <si>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</si>
  <si>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</si>
  <si>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</si>
  <si>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</si>
  <si>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</si>
  <si>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Ni (2017)</t>
  </si>
  <si>
    <t>Льгота (2017)</t>
  </si>
  <si>
    <t>База (2016)</t>
  </si>
  <si>
    <t>х</t>
  </si>
  <si>
    <t>2.6</t>
  </si>
  <si>
    <t>13</t>
  </si>
  <si>
    <t>1</t>
  </si>
  <si>
    <t>5</t>
  </si>
  <si>
    <t>12</t>
  </si>
  <si>
    <t>15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</si>
  <si>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31.12.2018)</t>
    </r>
    <r>
      <rPr>
        <b/>
        <sz val="11"/>
        <rFont val="Times New Roman"/>
        <family val="1"/>
        <charset val="204"/>
      </rPr>
      <t xml:space="preserve">
</t>
    </r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</si>
  <si>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</si>
  <si>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1.1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</si>
  <si>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</si>
  <si>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1.2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</si>
  <si>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</si>
  <si>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1.3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</si>
  <si>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</si>
  <si>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</si>
  <si>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</si>
  <si>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2</t>
  </si>
  <si>
    <t>Поддержка экономики, малого и среднего предпринимательства</t>
  </si>
  <si>
    <t>2.1</t>
  </si>
  <si>
    <t>Расходные обязательства по полномочиям в сфере поддержки сельского хозяйства в части растениеводства</t>
  </si>
  <si>
    <t>2.2</t>
  </si>
  <si>
    <t>Расходные обязательства по полномочиям в сфере поддержки сельского хозяйства в части животноводства</t>
  </si>
  <si>
    <t>2.3</t>
  </si>
  <si>
    <t>Расходные обязательства по полномочиям в сфере поддержки сельского хозяйства в части рыбоводства</t>
  </si>
  <si>
    <t>2.4</t>
  </si>
  <si>
    <t>Расходные обязательства по полномочиям в сфере поддержки малого и среднего предпринимательства</t>
  </si>
  <si>
    <t>2.5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</si>
  <si>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</si>
  <si>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</si>
  <si>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3</t>
  </si>
  <si>
    <t>Осуществление дорожной деятельности</t>
  </si>
  <si>
    <t>4</t>
  </si>
  <si>
    <t>Организация транспортного обслуживания населения:</t>
  </si>
  <si>
    <t>4.1</t>
  </si>
  <si>
    <t>Организация транспортного обслуживания населения воздушным транспортом</t>
  </si>
  <si>
    <t>4.2</t>
  </si>
  <si>
    <t>Организация транспортного обслуживания населения водным транспортом</t>
  </si>
  <si>
    <t>4.3</t>
  </si>
  <si>
    <t>Организация транспортного обслуживания населения автомобильным транспортом</t>
  </si>
  <si>
    <t>4.4</t>
  </si>
  <si>
    <t>Организация транспортного обслуживания населения железнодорожным транспортом</t>
  </si>
  <si>
    <t>4.5</t>
  </si>
  <si>
    <t>Организация транспортного обслуживания населения электрическим транспортом</t>
  </si>
  <si>
    <t>4.6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</si>
  <si>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</si>
  <si>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</si>
  <si>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6</t>
  </si>
  <si>
    <t>6.1</t>
  </si>
  <si>
    <t>Оплата труда и содержание образовательных организаций</t>
  </si>
  <si>
    <t>6.2</t>
  </si>
  <si>
    <t>Расходные обязательства по организации отдыха и оздоровления детей</t>
  </si>
  <si>
    <t>7</t>
  </si>
  <si>
    <t>8</t>
  </si>
  <si>
    <t>Расходные обязательства по осуществлению полномочий в сфере здравоохранения</t>
  </si>
  <si>
    <t>8.1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</si>
  <si>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</si>
  <si>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8.2</t>
  </si>
  <si>
    <t>Организация оказания медицинской помощи отдельным категориям граждан</t>
  </si>
  <si>
    <t>8.3</t>
  </si>
  <si>
    <t>Организация обеспечения донорской кровью (содержание станций переливания крови)</t>
  </si>
  <si>
    <t>10</t>
  </si>
  <si>
    <t>10.1</t>
  </si>
  <si>
    <t>Расходные обязательства по оплате труда и содержанию организаций социального обслуживания</t>
  </si>
  <si>
    <t>10.2</t>
  </si>
  <si>
    <t>Расходные обязательства по предоставлению мер социальной поддержки льготным категориям граждан</t>
  </si>
  <si>
    <t>10.3</t>
  </si>
  <si>
    <t>Расходные обязательства по предоставлению мер социальной поддержки гражданам по установленным критериям нуждаемости</t>
  </si>
  <si>
    <t>10.4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</si>
  <si>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</si>
  <si>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10.5</t>
  </si>
  <si>
    <t>Расходные обязательства по предоставлению региональных социальных доплат к пенсии</t>
  </si>
  <si>
    <t>10.6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</si>
  <si>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</si>
  <si>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11</t>
  </si>
  <si>
    <t>11.1</t>
  </si>
  <si>
    <t>Содержание учреждений физической культуры и спорта</t>
  </si>
  <si>
    <t>11.2</t>
  </si>
  <si>
    <t>Проведение массовых мероприятий в сфере физической культуры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</si>
  <si>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</si>
  <si>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</si>
  <si>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Содержание противопожарных (пожарно-спасательных и спасательных) служб субъекта Российской Федерации</t>
  </si>
  <si>
    <t>12.2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</si>
  <si>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</si>
  <si>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</si>
  <si>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</si>
  <si>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16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</si>
  <si>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</si>
  <si>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17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</si>
  <si>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</si>
  <si>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</t>
  </si>
  <si>
    <t>19</t>
  </si>
  <si>
    <t>20</t>
  </si>
  <si>
    <t>21</t>
  </si>
  <si>
    <t>22</t>
  </si>
  <si>
    <t>23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</si>
  <si>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</si>
  <si>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24</t>
  </si>
  <si>
    <t>Дополнительные полномочия и права всех видов муниципальных образований</t>
  </si>
  <si>
    <t>25</t>
  </si>
  <si>
    <t>Дополнительные полномочия и права субъектов Российской Федерации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</si>
  <si>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</si>
  <si>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</si>
  <si>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</si>
  <si>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</si>
  <si>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</si>
  <si>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 xml:space="preserve">Наименование налоговых льгот, освобождений и иных преференций
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</si>
  <si>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</si>
  <si>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</si>
  <si>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</si>
  <si>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</si>
  <si>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 xml:space="preserve">Код ОКВЭД, к которому относится налоговый расход </t>
  </si>
  <si>
    <t>2022 год (прогноз)</t>
  </si>
  <si>
    <t xml:space="preserve">Объем налоговых льгот, освобождений 
и иных преференций (тыс. руб) </t>
  </si>
  <si>
    <t>Информация субъекта</t>
  </si>
  <si>
    <t xml:space="preserve">оценка и прогноз субъекта РФ  </t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</si>
  <si>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</si>
  <si>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Эффективность налоговой льготы (комментарии)</t>
  </si>
  <si>
    <t>данные ФНС России</t>
  </si>
  <si>
    <t>поддержка малообеспеченных и социально незащищенных категорий граждан</t>
  </si>
  <si>
    <t>Куратор налогового расхода</t>
  </si>
  <si>
    <t>Прогнозные (оценочные) значения показателей (индикаторов) в связи с предоставлением налоговых льгот, освобождений и иных преференций</t>
  </si>
  <si>
    <t>2019 год (оценка)</t>
  </si>
  <si>
    <t>Целевой показатель (индикатор) в связи с предоставлением налоговых льгот, освобождений и иных преференций (1, 2, 3 и т.д.)</t>
  </si>
  <si>
    <t>Значения целевого показателя (индикатор) в связи с предоставлением налоговых льгот, освобождений и иных преференций  (1, 2, 3 и т.д.)</t>
  </si>
  <si>
    <r>
      <t>Совокупный бюджетный эффект</t>
    </r>
    <r>
      <rPr>
        <i/>
        <sz val="10"/>
        <rFont val="Times New Roman"/>
        <family val="1"/>
        <charset val="204"/>
      </rPr>
      <t/>
    </r>
  </si>
  <si>
    <t>отчетный год</t>
  </si>
  <si>
    <t>Перечень налоговых расходов ОМСУ</t>
  </si>
  <si>
    <t>Наименование муниципального образования</t>
  </si>
  <si>
    <t xml:space="preserve">Наименование муниципальных  программ, наименования нормативных правовых актов, определяющих цели социально-экономической политики муниципального образования, не относящиеся к государственным программам муниципального образования, в целях реализации которых предоставляются налоговые льготы, освобождения и иные преференции для налогоплательщиков </t>
  </si>
  <si>
    <t xml:space="preserve">Наименование структурных элементов муниципальных программ муниципального образования в целях реализации которых предоставляются налоговые льготы, освобождения и иные преференции для налогоплательщиков </t>
  </si>
  <si>
    <t>Даты вступления в силу положений НПА, устанавливающих налоговые льготы, освобождения и иные преференции</t>
  </si>
  <si>
    <t>Сегежское городское поселение</t>
  </si>
  <si>
    <t>п.3.1</t>
  </si>
  <si>
    <t>Решение XVII сессии III созыва Совета Сегежского городского поселения об установлении земельного налога № 97</t>
  </si>
  <si>
    <t>земельный налог</t>
  </si>
  <si>
    <t xml:space="preserve">Социальная </t>
  </si>
  <si>
    <t>Освобождение от налогообложения отдельных кагорий граждан</t>
  </si>
  <si>
    <t xml:space="preserve"> в отношении одного земельного участка (по выбору налогоплательщика), приобретенного (предоставленного) для личного подсобного хозяйства, садоводства, огородничества или животноводства, а также дачного хозяйства</t>
  </si>
  <si>
    <t>п.3.2</t>
  </si>
  <si>
    <t>п.2.1</t>
  </si>
  <si>
    <t>Физические лица, имеющие трех и более несовершеннолетних детей</t>
  </si>
  <si>
    <t>в отношении одного земельного участка (по выбору налогоплательщика), находящегося в собственности, постоянном (бессрочном) пользовании или пожизненном наследуемом владении</t>
  </si>
  <si>
    <t>Физические лица и ИП</t>
  </si>
  <si>
    <t xml:space="preserve">Физические лица </t>
  </si>
  <si>
    <t>Решение XVII сессии III созыва Совета Сегежского городского поселения об установлении земельного налога № 97 в редакции от 14.11.2019 года №22</t>
  </si>
  <si>
    <t>Петрозаводский городской округ</t>
  </si>
  <si>
    <t xml:space="preserve">Решение XXV/XXI -196 Петрозаводского городского совета об установлении земельного налога </t>
  </si>
  <si>
    <t xml:space="preserve">Ветераны труда </t>
  </si>
  <si>
    <t xml:space="preserve"> в отношении одного земельного участка (по выбору налогоплательщика), занятого жилым помещением  или гаражом, находящимся в собственности, постоянном бессрочном  пользовании или пожизенном наследуемом владении</t>
  </si>
  <si>
    <t>Ветераны военной службы</t>
  </si>
  <si>
    <t>Физические лица, получающие трудовую  по старости</t>
  </si>
  <si>
    <t>п.3.4</t>
  </si>
  <si>
    <t>п.3.3</t>
  </si>
  <si>
    <t>Инвалиды</t>
  </si>
  <si>
    <t>п.3.6</t>
  </si>
  <si>
    <t>п.3 (1)</t>
  </si>
  <si>
    <t>Физические лица, имеющие трех и более несовершеннолетних детей, а также их несовершеннолетние дети</t>
  </si>
  <si>
    <t>Ветераны и инвалиды Великл=ой отечественной войны</t>
  </si>
  <si>
    <t>Решение XXV/XXI -196 Петрозаводского городского совета об установлении земельного налога ( в редакции 18.12.2019 г.)</t>
  </si>
  <si>
    <t>Дети сироты и дети, оставшиеся без попечения родителец, в возрасте до 18 лет</t>
  </si>
  <si>
    <t>Решение Петрозаводского городского совета 27.29-457</t>
  </si>
  <si>
    <t>в отношении объекта налогообложения, находящегося в собственности и не используемого налогоплательщиком в предпринимательской деятельности</t>
  </si>
  <si>
    <t>Лица, из числа детей-сирот и детей, оставшихся без попечения родителей, в возрасте от 18 до 23 лет, обучающиеся по очной форме обучения или проходящие службу по призыву в рядах Вооруженных Сил Российской Федерации</t>
  </si>
  <si>
    <t>налог на имущетво физических лиц</t>
  </si>
  <si>
    <t>несовершеннолетние дети, получающие пенсию по потере кормильца в соответствии с действующим законодательством</t>
  </si>
  <si>
    <t>граждане, имеющие на праве собственности квартиры и (или) комнаты в многоквартирных домах, признанных аварийными и подлежащими сносу в соответствии с действующим законодательством</t>
  </si>
  <si>
    <t>в отношении объектов налогообложения, включенных в перечень, определяемый в соответствии с пунктом 7 статьи 378.2 Налогового Кодекса РФ, объектов налогообложения, предусмотренных абзацем вторым пункта 10 статьи 378.2 Налогового Кодекса РФ</t>
  </si>
  <si>
    <t>физические лица</t>
  </si>
  <si>
    <t>Решение Петрозаводского городского совета 27.29-457 (от 24.11.2017г. № 28/10-211)</t>
  </si>
  <si>
    <t>пониженная ставка 0,15%</t>
  </si>
  <si>
    <t>Стимулирующая</t>
  </si>
  <si>
    <t>Наименование муниципальных  программ, наименования нормативных правовых актов, определяющих цели социально-экономической политики муниципального образования, не относящиеся к государственным программам муниципального образования, в целях реализации которы</t>
  </si>
  <si>
    <t>физические лица, имеющие в собственности гаражи и машино-места</t>
  </si>
  <si>
    <t xml:space="preserve">Решение Петрозаводского городского совета 27.29-457 </t>
  </si>
  <si>
    <t>пониженная ставка 0,05%</t>
  </si>
  <si>
    <t>Костомукшский городской округ</t>
  </si>
  <si>
    <t>техническая</t>
  </si>
  <si>
    <t>в отношении земельных участков занятых объектами социально-культурной сферы и используемые ими для нужд образования, науки, здравоохранения и социального обслуживания населения, физической культуры и спорта, искуства.</t>
  </si>
  <si>
    <t>пониженная ставка</t>
  </si>
  <si>
    <t>Снижение ставки на 0,2%</t>
  </si>
  <si>
    <t>Юридические лица</t>
  </si>
  <si>
    <t>Решение Совета Костомукшского городского округа № 514-СО</t>
  </si>
  <si>
    <t>в отношении земельнх участков занятых гаражами</t>
  </si>
  <si>
    <t>Снижение ставки на 0,6%</t>
  </si>
  <si>
    <t xml:space="preserve">многодетные семьи </t>
  </si>
  <si>
    <t>п.5</t>
  </si>
  <si>
    <t>Решение Совета Костомукшского городского округа № 514-СО (в редакции №389-СО/III от 26.09.2019)</t>
  </si>
  <si>
    <t xml:space="preserve"> в отношении земельных участков предоставленных для индивидуального жилищного, дачного строительства, предоставленные многодетным семьям в собственность бесплатно в соответствии с ЗРК от 30.11.2011 №1560-ЗРК</t>
  </si>
  <si>
    <t>Об установлении налога на имущество физических лиц на территории Костомукшского городского округа 41-СО/III (в ред.26.09.2019 № 388-СО/III)</t>
  </si>
  <si>
    <t>в отношении объектов налогообложения, включенных в перечень, определяемый в соответствии с пунктом 7 статьи 378.2 абзацем вторым пункта 10 статьи 378.2 Налогового Кодекса РФ</t>
  </si>
  <si>
    <t>Снижение ставки на 1,5%</t>
  </si>
  <si>
    <t>Беломорское городское поселение</t>
  </si>
  <si>
    <t>Решение Совета Муниципального образования "Беломорского городского поселения" XXXV сессии III созыва об установлении земельного налога № 131</t>
  </si>
  <si>
    <t>в отношении земельных участков, предоставленных для осуществления своих полномочий</t>
  </si>
  <si>
    <t>Органы местного самоуправления</t>
  </si>
  <si>
    <t>п.4.1</t>
  </si>
  <si>
    <t>оптимизация финансовых потоков</t>
  </si>
  <si>
    <t xml:space="preserve"> в отношении земельных участков, предоставленных для осуществления основной деятельности</t>
  </si>
  <si>
    <t>Учреждения образования, здравоохранения, культуры, искусства, социального обеспечения, физической культуры и спорта, финансовое обеспечение деятельности которых осуществляется за счет средств бюджета Республики Карелия и местного бюджета</t>
  </si>
  <si>
    <t xml:space="preserve">Освобождение от налогообложения </t>
  </si>
  <si>
    <t>п.4.2</t>
  </si>
  <si>
    <t>В отношении одного земельного участка (по выбору налогоплательщика), приобретенного (предоставленного) для личного подсобного хозяйства, садоводства, огородничества или животноводства, а также дачного хозяйства</t>
  </si>
  <si>
    <t>Ветераны и инвалиды ВОВ</t>
  </si>
  <si>
    <t>п.4.3</t>
  </si>
  <si>
    <t>Техническая</t>
  </si>
  <si>
    <t>п.4.4</t>
  </si>
  <si>
    <t>Решение Совета Муниципального образования "Беломорского городского поселения" XXXV сессии III созыва об установлении земельного налога № 131 (в редакции решения № 52 от 25.11.2019 г.)</t>
  </si>
  <si>
    <t xml:space="preserve">  </t>
  </si>
  <si>
    <t>Летнереченское сельское поселение</t>
  </si>
  <si>
    <t>Решение Совета Муниципального образования "Летнереченское сельское поселение "об установлении земельного налога № 127 (в редакции Решение №8 от 27.10.2018, № 28 от 26.11.2019г.)</t>
  </si>
  <si>
    <t>В отношении одного земельного участка (по выбору налогоплательщика), приобретенного (предоставленного) для ведения личного подсобного хозяйства, садоводства, огородничества или животноводства, а также дачного хозяйства</t>
  </si>
  <si>
    <t xml:space="preserve"> В отношении земельных участков, занятых объектами социально-культурной сферы, используемых ими для нужд культуры и искусства, образования, физической культуры и спорта, здравоохранения и социального обслуживания населения</t>
  </si>
  <si>
    <t>Решение Совета Муниципального образования "Летнереченское сельское поселение "об установлении земельного налога № 127</t>
  </si>
  <si>
    <t>Сосновецкое сельское поселение</t>
  </si>
  <si>
    <t>Решение Совета Муниципального образования "Сосновецкое сельское поселение"XXXVI сессии 3 созыва № 125 (в ред.реш. № 16 от 20.11.2018г., № 38 от 25.11.2019г.)</t>
  </si>
  <si>
    <t>Решение Совета Муниципального образования "Сосновецкое сельское поселение"XXXVI сессии 3 созыва № 125 (в ред.реш. № 38 от 25.11.2019г.)</t>
  </si>
  <si>
    <t>Решение Совета Муниципального образования "Сосновецкое сельское поселение"XXXVI сессии 3 созыва № 125 (в ред.реш. № 16 от 20.11.2018г.)</t>
  </si>
  <si>
    <t>Решение Совета муниципального образования Сумпосадского сельского поселения XXVI сессии III созыва ( в редакции от 08.02.2016 №82, от 14.11.2016 №108 , от 30.11.2018 №13, от 19.11.2019 № 35)</t>
  </si>
  <si>
    <t>Сумпосадское сельское поселение</t>
  </si>
  <si>
    <t>Решение Совета муниципального образования Сумпосадского сельского поселения XXVI сессии III созыва ( в редакции от 19.11.2019 № 35)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</si>
  <si>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</si>
  <si>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пониженная ставка 0,2%</t>
  </si>
  <si>
    <t>в отношении земельных участков, предоставленых для размещения объектов дошкольного, начального общего, среднего (полного) общего образования, дополнительного образования детей, а также для размещения учреждений для детей сирот, оставшихся без попечения родителей</t>
  </si>
  <si>
    <t>Решение XVII сессии III созыва Совета Сегежского городского поселения об установлении земельного налога № 98</t>
  </si>
  <si>
    <t>пониженная ставка 0,1%</t>
  </si>
  <si>
    <t>ЮЛ</t>
  </si>
  <si>
    <t>Физические лица, юридические лица  и ИП</t>
  </si>
  <si>
    <t>Решение XVII сессии III созыва Совета Сегежского городского поселения об установлении земельного налога № 99 в редакции от 29.09.2016 г. № 185</t>
  </si>
  <si>
    <t>пониженная ставка 1,0%</t>
  </si>
  <si>
    <t>Надвоицкое городское поселение</t>
  </si>
  <si>
    <t>в отношении земельных участков, представленных органам местного самоуправления для осуществления деятельности, предусмотренной Уставом</t>
  </si>
  <si>
    <t>пониженная ставка 0,5%</t>
  </si>
  <si>
    <t>под объектами учреждений и организаций, созданных органами местного самоуправления Сегежского муниципального района и Надвоицкого городского поселения для осуществления управленческих, социально-культурных или иных функций некоммерческого характера, деятельность которых финансируется из соответствующего бюджета.</t>
  </si>
  <si>
    <t>земельные участки для резидентов территории опережающего социально - экономического развития "Надвоицы" в течение пяти налоговых периодов начиная с налогового периода, в котором такой налогоплательщик был включен в реестр резидентов территории опережающего социально-экономического развития</t>
  </si>
  <si>
    <t xml:space="preserve"> Резиденты  территории опережающего социально - экономического развития "Надвоицы"</t>
  </si>
  <si>
    <t>Решение XVII сессии II созыва Совета депутатов Надвоицкого городского поселения   от  25.11.2010 №80  (в редакции решения от 28.04.2011 года №103)</t>
  </si>
  <si>
    <t>Решение XVII сессии II созыва Совета депутатов Надвоицкого городского поселения   от  25.11.2010 №80  (в редакции решения от в редакции решений от 28.04.2011 №103, от 09.12.2013 №15, от 05.11.2014 №61, от 21.09.2016 №134))</t>
  </si>
  <si>
    <t>Решение XVII сессии II созыва Совета депутатов Надвоицкого городского поселения   от  25.11.2010 №80 (в редакции решений от 28.04.2011 №103, от 09.12.2013 №15, от 05.11.2014 №61, от 21.09.2016 №134, от 14.11.2019 №70, от 28.12.2019 №80 )</t>
  </si>
  <si>
    <t>п.4</t>
  </si>
  <si>
    <t>Физические лица</t>
  </si>
  <si>
    <t>Валдайское сельское поселение</t>
  </si>
  <si>
    <t>Решение XXXVII сессии III созыва Совета Валдайского сельского поселения (в редакции решения № 149 от 10.10.2017г.) от   15.11.2016 г. №120</t>
  </si>
  <si>
    <t>Участники и инвалиды Великой Отечественной войны</t>
  </si>
  <si>
    <t>Ветераны и инвалиды боевых действий</t>
  </si>
  <si>
    <t>В отношении одного земельного участка (по выбору налогоплательщика), приобретенного (предоставленного) для личного подсобного хозяйства, садоводства, огородничества или животноводства, а также дачного хозяйства.</t>
  </si>
  <si>
    <t>Решение XXXVII сессии III созыва Совета Валдайского сельского поселения (в редакции решения № 149 от 10.10.2017г.) от   15.11.2016 г. №121</t>
  </si>
  <si>
    <t>В отношении земельны х участков, предоставленных для размещения объектов культуры, искусства, образования, физической культуры и спорта, социального обслуживания населения</t>
  </si>
  <si>
    <t>1 год</t>
  </si>
  <si>
    <t>Решение XXXVII сессии III созыва Совета Валдайского сельского поселения (в редакции решения № 149 от 10.10.2017г., от 28.12.2019г. № 31) от   15.11.2016 г. №121</t>
  </si>
  <si>
    <t>Идельское сельское поселение</t>
  </si>
  <si>
    <t>Решение Совета депутатов Идельского сельского поселения XLIX сессии 3 созыва "Об установлении земельного налога на территории Идельского сельского поселения" от 22.11.2016 №126</t>
  </si>
  <si>
    <t>В отношении одного земельного участка (по выбору налогоплательщика), приобретенного (предоставленного) для личного подсобного хозяйства, детства, огородничества или животноводства, а также дачного хозяйства</t>
  </si>
  <si>
    <t>Решение Совета депутатов Идельского сельского поселения XLIX сессии 3 созыва "Об установлении земельного налога на территории Идельского сельского поселения" от 22.11.2016 №127</t>
  </si>
  <si>
    <t>В отношении земельных участков, занятых казенными учреждениями, финансовое обеспечение деятельности которых осуществляется за счет средств бюджета Сегежского муниципального района и Идельского сельского поселения в отношении объектов социально-культурной сферы, используемых ими для нужд культуры, искусства, образования, физической культуры и спорта, здравоохранения и социального обслуживания населения</t>
  </si>
  <si>
    <t>решение Совета депутатов Идельского сельского поселения (в редакции от 25.11.2010 № 24) от 26.10.2010 №21 Решение Совета депутатов Идельского сельского поселения XLIX сессии 3 созыва "Об установлении земельного налога на территории Идельского сельского поселения" от 22.11.2016 №126</t>
  </si>
  <si>
    <t>Решение Совета депутатов Идельского сельского поселения XLIX сессии 3 созыва "Об установлении земельного налога на территории Идельского сельского поселения" от 22.11.2016 №126 ( (в ред. Решения № 38 от 27.12.2019г.)</t>
  </si>
  <si>
    <t>Поповпорожское сельское поселение</t>
  </si>
  <si>
    <t>участники и инвалиды ВОВ. Участники и инвалиды боевых действий</t>
  </si>
  <si>
    <t>в отношении одного земельного участка (по выбору налогоплательщика), приобретенного (предоставленного) для личного подсобного хозяйства, дства, огородничества или животноводства, а также дачного хозяйства</t>
  </si>
  <si>
    <t>В отношение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приходящийся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</t>
  </si>
  <si>
    <t>Решение Совета депутатов Поповпорожкое сельского поселения от   02.11.2010г. №26</t>
  </si>
  <si>
    <t>пониженная ставка 0.15%</t>
  </si>
  <si>
    <t>Решение Совета депутатов Поповпорожкое сельского поселения от   02.11.2010г. №25 / Решение совета Поповпорожского сельского поселения XLIV сессии 3 созыва "Об установлении земельного налога на территории Поповпорожского сельского поселения"  от  18.11.2016г.№106</t>
  </si>
  <si>
    <t>п.1.2/ п. 4 (а), п.4 (б)</t>
  </si>
  <si>
    <t>пониженная ставка 0.1%</t>
  </si>
  <si>
    <t>от кадастровой стоимости в отношении земельных участков, предоставленные для размещения объектов культуры, искусства, образования, физической культуры и спорта, социального обслуживания населения</t>
  </si>
  <si>
    <t xml:space="preserve"> Решение совета Поповпорожского сельского поселения XLIV сессии 3 созыва "Об установлении земельного налога на территории Поповпорожского сельского поселения"  от  18.11.2016г.№106  (в редакции Решение №145 от 11.07.2018)</t>
  </si>
  <si>
    <t xml:space="preserve"> Решение совета Поповпорожского сельского поселения XLIV сессии 3 созыва "Об установлении земельного налога на территории Поповпорожского сельского поселения"  от  18.11.2016г.№106  (в редакции Решение №145 от 11.07.2018, №51 от 28.12.2019)</t>
  </si>
  <si>
    <t>Решение Совета Чернопорожского сельского поселения XLIV заседания III созыва об установлении земельного налога от 02.11.2017 №118</t>
  </si>
  <si>
    <t>Чернопорожское сельское поселение</t>
  </si>
  <si>
    <t>Решение Совета Чернопорожского сельского поселения XLIV заседания III созыва об установлении земельного налога от 02.11.2017 №119</t>
  </si>
  <si>
    <t>в отношении одного земельного участка (по выбору налогоплательщика), приобретенного (предоставленного) для личного подсобного хозяйства, садоводства, огородничества или животноводства, а также дачного хозяйства</t>
  </si>
  <si>
    <t xml:space="preserve">в отношении одного земельного участка (по выбору налогоплательщика), приобретенного (предоставленного) для личного подсобного хозяйства, садоводства, огородничества или животноводства, а также дачного хозяйства </t>
  </si>
  <si>
    <t>в отношении земельных участков под объектами учреждений и организаций, созданных органами местного самоуправления Сегежского муниципального района и Чернопорожского сельского поселения и используемых ими для нужд культуры, искусства, образования, физической культуры и спорта, здравоохранения и социального обслуживания населения</t>
  </si>
  <si>
    <t>Решение Совета Чернопорожского сельского поселения XLIV заседания III созыва об установлении земельного налога от 02.11.2017 №119 (в редакции Решения XXVII сессии IV созыва № 43 от 28.12.2019г.)</t>
  </si>
  <si>
    <t xml:space="preserve"> В отношении одного земельного участка (по выбору налогоплательщика), приобретенного (предоставленного) для личного подсобного хозяйства, садоводства, огородничества или животноводства, а также дачного хозяйства</t>
  </si>
  <si>
    <t>Налоог на имущество физических лиц</t>
  </si>
  <si>
    <t>Об утверждении Положения "О земельном налогообложении на территории муниципального образования "Боровское сельское поселение" в новой редакции от   12.04.2016 г., №III-27-126</t>
  </si>
  <si>
    <t>Органы местного самоуправления Боровского сельского поселения</t>
  </si>
  <si>
    <t>автономные, бюджетные и казенные учреждениря. Созданные органами местного самоуправления Боровского сельского поселения</t>
  </si>
  <si>
    <t>если площадь земельного участка не превышает 1000кв.м.и (или)используется в целях осуществления предпринимательской деятельности</t>
  </si>
  <si>
    <t xml:space="preserve">В отношении земельных участков, находящихся в собственности, постоянном (бессрочном) пользовании </t>
  </si>
  <si>
    <t>В отношении земельных участков, находящихся в собственности, постоянном (бессрочном) пользовании или пожизненном наследуемом владении,если площадь земельного участка не превышает 1000кв.м. и (или)используется в целях осуществления предпринимательской деятельности</t>
  </si>
  <si>
    <t>Боровское сельское поселение</t>
  </si>
  <si>
    <t>Об утверждении Положения "О земельном налогообложении на территории муниципального образования "Боровское сельское поселение" в новой редакции от   12.04.2016 г., №III-27-127</t>
  </si>
  <si>
    <t>Об утверждении Положения "О земельном налогообложении на территории муниципального образования "Боровское сельское поселение" в новой редакции от   12.04.2016 г., №III-27-128</t>
  </si>
  <si>
    <t>Луусалмское сельское поселение</t>
  </si>
  <si>
    <t>Юшкозерское сельское поселение</t>
  </si>
  <si>
    <t>п.3</t>
  </si>
  <si>
    <t>В отношении земельных участков, находящихся в собственности, постоянном (бессрочном) пользовании или пожизненном наследуемом владении</t>
  </si>
  <si>
    <t>Решение Совета Луусалмского сельского поселения от   22.10.2014 №3-10-37</t>
  </si>
  <si>
    <t>Земельный налог</t>
  </si>
  <si>
    <t>Освобождение от налогообложения</t>
  </si>
  <si>
    <t>Социальная</t>
  </si>
  <si>
    <t>4 года</t>
  </si>
  <si>
    <t>Решение Совета Юшкозерского сельского поселения от 20.11.2014 №X-III-29</t>
  </si>
  <si>
    <t xml:space="preserve">Кондопожское городское поселение </t>
  </si>
  <si>
    <t>Решение Совета Кондопожского городского поселения Кондопожского муниципального района Республики Карелия от 27.09.2006 б/н  (в редакциях от 27.06.2007, 20.09.2007, 17.10.2008, 28.11.2008, 17.09.2009, 28.10.2010 №2, 18.11.2010 №4, 20.10.2011 №3, 20.10.2011, №14, 26.09.2013 №6, № 18 от 25.09.2014, № 25 от 20.11.14, №31 от 30.03.2015)</t>
  </si>
  <si>
    <t>ст.3</t>
  </si>
  <si>
    <t>В отношении земельных участков, занятых объектами учереждений образования,культуры,социального обслуживания населения ,физической культуры и спорта</t>
  </si>
  <si>
    <t>Решение Совета Кемского городского поселения от 28.08.2015 № 24-3/86</t>
  </si>
  <si>
    <t>Кемское городское поселение</t>
  </si>
  <si>
    <t>пониженная ставка 0,3%</t>
  </si>
  <si>
    <t xml:space="preserve">Налог на имущество физических лиц </t>
  </si>
  <si>
    <t xml:space="preserve">Кривопорожское сельское поселение  </t>
  </si>
  <si>
    <t>Решение Кривопорожско-го сельского поселения от 20.07.2012 №2-16-86</t>
  </si>
  <si>
    <t>п.7</t>
  </si>
  <si>
    <t>В отношении земельных участков, находящихся в собственности, постоянном (бессрочном) пользовании или пожизненном наследуемом владении и не используемых для предпринимательской деятельности</t>
  </si>
  <si>
    <t>В отношении земельных участков,  занятых объектами учереждений образования,культуры,социального обслуживания населения ,физической культуры и спорта</t>
  </si>
  <si>
    <t xml:space="preserve">Физические лица, юридические лица </t>
  </si>
  <si>
    <t>п.6</t>
  </si>
  <si>
    <t>В отношении земельных участков, находящихся в собственности, постоянном (бессрочном) пользовании или пожизненном наследуемом владении и не используемых для предпринимательской деятельности.</t>
  </si>
  <si>
    <t>5 лет</t>
  </si>
  <si>
    <t>Физические лица и юридические лица</t>
  </si>
  <si>
    <t xml:space="preserve">В отношении земельных участки, занятые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</si>
  <si>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Гаражные, гаражно-строительные кооперативы</t>
  </si>
  <si>
    <t>в отношении земельных участток, приобретенных (предоставленных) для обслуживания транспорта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</si>
  <si>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г.)</t>
  </si>
  <si>
    <t>В отношении Земельных  участков , приобретенных  (предоставленные) для обслуживания жилой застройки - размещения объектов гаражного назначения</t>
  </si>
  <si>
    <t>освобождение от налогообложения</t>
  </si>
  <si>
    <t xml:space="preserve">организации, получившие статус резидента территории опережающего социально-экономического развития в соответствии с ФЗ от 29.12.2014г № 473-ФЗ "О территориях опережающего социально-экономического развития в РФ" 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</si>
  <si>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28.12.2017)</t>
  </si>
  <si>
    <t>Освобождаются от уплаты налога в течении пяти налоговых периодов, начиная с периода, в котором организация включена в реестр. Освобождение от уплаты налога, исчисленного по ставке 0.3%, в течении пяти налоговых периодов, начиная с шестого налогового периода, в котором организация включена в реестр в отношении земельных участок, расположенных в границах территории опережающего социально-экономического развития "Кондопога"</t>
  </si>
  <si>
    <t>В течение 5 налоговых периодов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</si>
  <si>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28.12.2017, №3 от 09.11.2018)</t>
  </si>
  <si>
    <t xml:space="preserve">Юридические лица </t>
  </si>
  <si>
    <t>Решение Совета Кондопожского городского поселения от 14.11.2016 №91</t>
  </si>
  <si>
    <t>понижение ставки до 0,05%</t>
  </si>
  <si>
    <t xml:space="preserve">Гирвасское сельское поселение </t>
  </si>
  <si>
    <t>Решение Совета Гирвасского сельского поселения Кондопожского муниципального района Республики Карелия от 12.11.2010 №4</t>
  </si>
  <si>
    <t>муниципальные учреждения, их структурные подразделения, финансируемые из районного бюджета и бюджета сельского поселения</t>
  </si>
  <si>
    <t>ст.4</t>
  </si>
  <si>
    <t>ст.5</t>
  </si>
  <si>
    <t>в отношении земельных участков, предоставленных для непосредственного выполнения возложенных на эти учреждения функции</t>
  </si>
  <si>
    <t>органы местного самоуправления</t>
  </si>
  <si>
    <t xml:space="preserve"> в отношении земельных участков, используемых им для непосредственного выполнения возложенных на эти органы полномочий</t>
  </si>
  <si>
    <t>Решение Совета Гирвасского сельского поселения Кондопожского муниципального района Республики Карелия от 12.10.2016 №1 (в редакции решения №3 от 10.04.2017 г., №1 от 20.04.2017 г.)</t>
  </si>
  <si>
    <t>6 лет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</si>
  <si>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</si>
  <si>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Решение Совета Гирвасского сельского поселения Кондопожского муниципального района Республики Карелия от 19.09.2016 №3  (в редакции №1 от 20.04.2017 г.)</t>
  </si>
  <si>
    <t>Кончезерское сельское поселение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</si>
  <si>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г.)</t>
  </si>
  <si>
    <t>учреждения культуры и образования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</si>
  <si>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27.03.2017)</t>
  </si>
  <si>
    <t>физические лица, которые воспитывают 3-х и более детей, возрастом до 18 лет</t>
  </si>
  <si>
    <t>ст.3.1</t>
  </si>
  <si>
    <t>в отношении земельных участков, используемых для исполнения полномочий по решению вопросов местного значения</t>
  </si>
  <si>
    <t>Курортное сельское поселение</t>
  </si>
  <si>
    <t>Решение Совета Курортного сельского поселения Кондопожского муниципального района Республики Карелия от   16.06.2016 №4  (в редакции от 28.03.2017 №2)</t>
  </si>
  <si>
    <t>учреждения культуры, образования</t>
  </si>
  <si>
    <t>в отношении земельных участков, предоставленных непосредственно для выполнения возложенных на эти учреждения функций</t>
  </si>
  <si>
    <t>пп 4 п. 3.1</t>
  </si>
  <si>
    <t>пп 1. 2. 3 п. 3.1</t>
  </si>
  <si>
    <t>Земельные участки, приобретенные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</si>
  <si>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Земельные участки, приобретенные (предоставленные) для обслуживания жилой застройки - размещения объектов гаражного назначения</t>
  </si>
  <si>
    <t>Кяппесельгское сельское поселение</t>
  </si>
  <si>
    <t>Решение Совета Кяппесельгского сельского поселения Кондопожского муниципального района Республики Карелия от 20.10.2010г. №2</t>
  </si>
  <si>
    <t>в отношении земельных участков, используемых им для непосредственного выполнения возложенных на эти органы полномочий</t>
  </si>
  <si>
    <t>Решение Совета Кяппесельгского сельского поселения Кондопожского муниципального района Республики Карелия от 27.09.2016 №1 (в редакции решения №1 от 14.04.2017 г.)</t>
  </si>
  <si>
    <t>В отношении земельных участков, занятых личным или коллективным (кооперативным)гаражом или приобретенных(предоставленных) для личного (кооперативного) гаражного строительства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</si>
  <si>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</si>
  <si>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Кедрозерское сельское поселение</t>
  </si>
  <si>
    <t>В отношении земельных участков, отнесенных к землям сельскохозяйственного назначения или к землям в составе зон сельскохозяйственного назначения в Кедрозерском сельском поселении и используемых для сельскохозяйственного производства</t>
  </si>
  <si>
    <t>В отношении земельных участков,предоставленных для личного подсобного хозяйства, садоводства, огородничества или животноводства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</si>
  <si>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</si>
  <si>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г.)</t>
  </si>
  <si>
    <t>В отношении земельных участков, приобретенных (предоставленные) для обслуживания жилой застройки - размещения объектов гаражного назначения</t>
  </si>
  <si>
    <t>В отношении земельных участков, приобретенных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</si>
  <si>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г., №2 от 07.06.2018г)</t>
  </si>
  <si>
    <t xml:space="preserve">Новинское сельское поселение </t>
  </si>
  <si>
    <t>Решение Совета Новинского сельского поселения Кондопожского муниципального района Республики Карелия от 21.09.2010 №2</t>
  </si>
  <si>
    <t>Решение Совета Новинского сельского поселения Кондопожского муниципального района Республики Карелия от 02.11.2016г.№3</t>
  </si>
  <si>
    <t xml:space="preserve">Петровское сельское поселение </t>
  </si>
  <si>
    <t>Решение Совета Петровского сельского поселения Кондопожского муниципального района Республики Карелия от 22.09.2010г. №1</t>
  </si>
  <si>
    <t>Решение Совета Петровского сельского поселения Кондопожского муниципального района Республики Карелия от 14.11.2016 №2 (в редакции решения №3 от 18.04.2017 г.)</t>
  </si>
  <si>
    <t>Янишпольское сельское поселение</t>
  </si>
  <si>
    <t>Решение Совета Янишпольского сельского поселения Кондопожского муниципального района Республики Карелия от 11.11.2010 №42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</si>
  <si>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г.)</t>
  </si>
  <si>
    <t xml:space="preserve"> в отношении земельных участков, предоставленных для непосредственного выполнения возложенных на эти учреждения функции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</si>
  <si>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31.08.2017г)</t>
  </si>
  <si>
    <t>11 лет</t>
  </si>
  <si>
    <t xml:space="preserve">пониженная ставка </t>
  </si>
  <si>
    <t>Налог на имущество физических лиц</t>
  </si>
  <si>
    <t>Мийнальское сельское поселение</t>
  </si>
  <si>
    <t>Решение Мийнальского сельского поселения от   19.10.2010г. №16</t>
  </si>
  <si>
    <t>Хийтольское сельское поселение</t>
  </si>
  <si>
    <t>Решение Хийтольского сельского поселения от 13.07.2006 №27-р (в редакции решения от 14.09.2011 г. № 85-р)</t>
  </si>
  <si>
    <t>п.9</t>
  </si>
  <si>
    <t>Элисенваарское сельское поселение</t>
  </si>
  <si>
    <t>Решение Элисенваарского сельского поселения от 01.04.2015 №14/56-3</t>
  </si>
  <si>
    <t>2 года</t>
  </si>
  <si>
    <t>Лоухское городское поселение</t>
  </si>
  <si>
    <t>Решение Совета Лоухского городского поселения от 18.02.2016 №79</t>
  </si>
  <si>
    <t xml:space="preserve">Лица награжденные знаком "Житель блокадного Ленинграда". </t>
  </si>
  <si>
    <t>Военослужащие.проходившие военную службу в воинских частях,учреждениях военно-учебных заведениях,не в состав действующей армии в период с 22 июня1941 года по 03 сентября 1945 года не менее шести месяцев,военнослужащих награжденных орденами или медалями СССР за службу в указанный период</t>
  </si>
  <si>
    <t>Участники ликвидации последствий катастрофы Чернобыльской АЭС.</t>
  </si>
  <si>
    <t>Лица работавшие в период ВОВ на объектах противовоздушной обороны.строительстве оборонительных сооружений.воено морских баз.аэродромных зон действующих фронтов на прифронтовых участках железных и автомобильных дорог.</t>
  </si>
  <si>
    <t>Лица проработавшие в тылу в перид с 22 июня 1941 года по 09.05.1945г. не менее 6 месяцев.исключвя период работы на военно-оккупированных территориях СССР либо награжденных орденами и медалями СССР за самоотверженный труд в период Великой Отечественной войны</t>
  </si>
  <si>
    <t>пп. 3.1 п.3.</t>
  </si>
  <si>
    <t>пп. 3.3 п.3.</t>
  </si>
  <si>
    <t xml:space="preserve"> пп. 3.2 п.3. </t>
  </si>
  <si>
    <t>пп. 3.4 п.3.</t>
  </si>
  <si>
    <t>пп. 3.5 п.3.</t>
  </si>
  <si>
    <t xml:space="preserve"> пп. 3.6 п.3.</t>
  </si>
  <si>
    <t>пп. 3.7 п.3.</t>
  </si>
  <si>
    <t>пп. 3.8 п.3.</t>
  </si>
  <si>
    <t>Чупинское городское поселение</t>
  </si>
  <si>
    <t>Решение Совета Чупинского городского поселения от   08.11.2010 №44</t>
  </si>
  <si>
    <t>Амбарнское сельское поселение</t>
  </si>
  <si>
    <t>Решение Совета Амбарнского сельского поселения от 15.10.2006 №31</t>
  </si>
  <si>
    <t>Малиновараккское сельское поселение</t>
  </si>
  <si>
    <t>Решение Совета Малинова-раккского сельского поселения от   27.12.2010г. №71</t>
  </si>
  <si>
    <t>Медвежьегорское городское поселение</t>
  </si>
  <si>
    <t>Решение Совета Медвежьегорского городского поселения Медвежьегорского муниципального района Республики Карелия от 25.06.2015 №159 (в редакции №182 от 03.12.2015)</t>
  </si>
  <si>
    <t>статья 3.2 пункт 1</t>
  </si>
  <si>
    <t>статья 3.1 пункт1</t>
  </si>
  <si>
    <t>органы местного самоуправления поселения</t>
  </si>
  <si>
    <t xml:space="preserve"> в отношении земельных участков, предоставленных для обеспечения их деятельности и в отношении свободных земель городской застройки и земель общего пользования </t>
  </si>
  <si>
    <t xml:space="preserve">Предоставляется льгота в виде необлагаемой налогом суммы в размере, определенном по результатам проведения анализа кадастровой стоимости: ветеранам труда, пенсионерам </t>
  </si>
  <si>
    <t xml:space="preserve">Земельных участков, приобретенных (предоставленных) для личного подсобного хозяйства, садоводства, огородничества или животноводства </t>
  </si>
  <si>
    <t>В отношении земельные уч-ков предоставленных для размещения дошкольных образовательных учреждений, общеобразовательных учреждений, учреждений дополнительного образования, образовательных учреждений для детей-сирот и детей, оставшихся без попечения родителей, учреждений профессионального образования.</t>
  </si>
  <si>
    <t>В отношении земельные уч-ков предоставленных для личного подсобного хозяйства, садоводства, огородничества или животноводства, а также дачного хозяйства</t>
  </si>
  <si>
    <t>Физические и юридические лица</t>
  </si>
  <si>
    <t>Решение Совета Медвежьегорского городского поселения Медвежьегорского муниципального района Республики Карелия  от 25.06.2015 №159  (в редакции №182 от 03.12.2015; №17 от 10.10.2017)</t>
  </si>
  <si>
    <t>В отношении земельные уч-ков предоставленных для строительства, эксплуатации и размещения спортивных сооружений</t>
  </si>
  <si>
    <t>В отношении объектов налогообложения, включенных в перечень, определяемый в соответствии с пунктом 7 статьи 378.2Налогового кодексаРоссийской Федерации, в отношении объектов налогообложения, предусмотренных абзацем вторым пункта 10 статьи 378.2Налогового Кодекса, а также в отношении объектов налогообложения, кадастровая стоимость каждого из которых превышает 300 миллионов рублей;</t>
  </si>
  <si>
    <r>
      <t>Физические</t>
    </r>
    <r>
      <rPr>
        <sz val="12"/>
        <rFont val="Times New Roman"/>
        <family val="1"/>
        <charset val="204"/>
      </rPr>
      <t xml:space="preserve"> лица</t>
    </r>
  </si>
  <si>
    <t>Решение Совета Медвежьегорского городского поселения от 14.11.2014 №110  (редакция № 35 от 24.01.2018г)</t>
  </si>
  <si>
    <t>Пиндушское городское поселение</t>
  </si>
  <si>
    <t>Решение Совета Пиндушского городского поселения Медвежьегорского муниципального района Республики Карелия от 25.11.2014 №56 (в редакции №79 от 29.05.2015, №94 от 22.10.2015)</t>
  </si>
  <si>
    <t>образовательные организации и организации культуры</t>
  </si>
  <si>
    <t>статья 4 пункт 4.1</t>
  </si>
  <si>
    <t>В отношении земельные уч-ков, находящихся в собственности религиозных и некоммерческих организаций</t>
  </si>
  <si>
    <t xml:space="preserve">Повенецкое городское поселение </t>
  </si>
  <si>
    <t>Решение Совета Повенецкого городского поселения Медвежьегорского муниципального района Республики Карелия от 22.12.2014 №87 (в редакции №132 от 30.09.2015, №143 от 20.11.2015)</t>
  </si>
  <si>
    <t>несовершеннолетние узники</t>
  </si>
  <si>
    <t>освобождение от налогообложения на 50%</t>
  </si>
  <si>
    <t xml:space="preserve">Решение Совета Повенецкого городского поселения Медвежьегорского муниципального района Республики Карелия от 22.12.2014 №87 (в редакции №132 от 30.09.2015, №143 от 20.11.2015) </t>
  </si>
  <si>
    <t xml:space="preserve">Решение Совета Повенецкого городского поселения Медвежьегорского муниципального района Республики Карелия от 28.08.2018 №48 (в редакции №58 от 23.11.2018) </t>
  </si>
  <si>
    <t>организации культуры</t>
  </si>
  <si>
    <t>образовательные организации</t>
  </si>
  <si>
    <t>Великогубское сельское поселение</t>
  </si>
  <si>
    <t>В отношении земельных участков, предоставленных для размещения полигона твердых бытовых отходов, муниципальных учреждений и предприятий, а также в отношении зем уч-ков, находящихся в собственности муниципальных образований, религиозных и некоммерческих организаций</t>
  </si>
  <si>
    <t>Решение Совета Великогубского сельского поселения Медвежьегорского муниципального района Республики Карелия от 21.08.2006 №23 (в редакции от 21.10.2010 №56, №127 от 29.03.2012, № 17 от 31.10.2013, №52 от 29.05.2014, №59 от 19.11.2014)</t>
  </si>
  <si>
    <t>В отношении земельных участков предоставленных для размещения муниципальных учреждений и предприятий</t>
  </si>
  <si>
    <t>Паданское сельское поселение</t>
  </si>
  <si>
    <t>Решение Совета Паданского сельского поселения Медвежьегорского муниципального района Республики Карелия от 26.11.2014г №41</t>
  </si>
  <si>
    <t>п.п.1 ст.4</t>
  </si>
  <si>
    <t>3 года</t>
  </si>
  <si>
    <t>Решение Совета Паданского сельского поселения Медвежьегорского муниципального района Республики Карелия 26.11.2014 №41  (ред. №76 от 09.11.2015, №119 от 20.02.2017г, №130 от 22.05.2017)</t>
  </si>
  <si>
    <t xml:space="preserve"> п.п.1 ст.4</t>
  </si>
  <si>
    <t>в отношении земельных участков, используемых ими для осуществления уставной деятельности</t>
  </si>
  <si>
    <t xml:space="preserve">Толвуйское сельское поселение </t>
  </si>
  <si>
    <t>Решение Совета Толвуйского сельского поселения Медвежьегорского муниципального района Республики Карелия от   22.10.2015 №77</t>
  </si>
  <si>
    <t xml:space="preserve"> образовательные организации и организации культуры</t>
  </si>
  <si>
    <t>Челмужское сельское поселение</t>
  </si>
  <si>
    <t>Решение Совета Челмужского сельского поселения Медвежьегорского муниципального района Республики Карелия от 24.11.2015г. №89</t>
  </si>
  <si>
    <t>В отношении земельные уч-ков, приобретенных для размещения полигонов твердых бытовых отходов</t>
  </si>
  <si>
    <t>Решение Совета Челмужского сельского поселения Медвежьегорского муниципального района Республики Карелия от   01.03.2016 № 115</t>
  </si>
  <si>
    <t>Решение Совета Челмужского сельского поселения Медвежьегорского муниципального района Республики Карелия от 22.11.2018г. №44</t>
  </si>
  <si>
    <t xml:space="preserve">Шуньгское сельское поселение </t>
  </si>
  <si>
    <t>Решение Совета Шуньгского сельского поселения Медвежьегорского муниципального района Республики Карелия от 22.10.2015 №59</t>
  </si>
  <si>
    <t>Земельные участки, находящихся в собственности религиозных и некоммерческих организаций (за исключением земельных участков, принадлежащих религиозным организациям, на которых расположены здания, строения и сооружения религиозного и благотворительного назначения)</t>
  </si>
  <si>
    <t>Решение Совета Шуньгского сельского поселения Медвежьегорского муниципального района Республики Карелия от   06.09.2018 №30</t>
  </si>
  <si>
    <t>Муезерское городское поселение</t>
  </si>
  <si>
    <t>Решение Совета Муниципального образования "Муезерское городское поселение" 22 сессии 3 созыва "Об установлении земельного налога на территории Муезерского городского поселения" от   23.11.2016г. №139</t>
  </si>
  <si>
    <t>Организации</t>
  </si>
  <si>
    <t xml:space="preserve">Организации жилищно-коммунального хозяйства ( за исключением гостиниц) </t>
  </si>
  <si>
    <t>в отношении земельных участков под объектами социально-культурной сферы, используемыми для нужд культуры, кинематографии, образования, здравоохранения, социальной политики, физической культуры и спорта</t>
  </si>
  <si>
    <t>в отношении земельных участков, предоставленных для обеспечения деятельности органов местного самоуправления</t>
  </si>
  <si>
    <t>в отношении земельных участков общего пользования населенных пунктов и прилегающих к ним территорий</t>
  </si>
  <si>
    <t>в отношении земель под объектами жилищно-коммунального хозяйства</t>
  </si>
  <si>
    <t>В отношении земельных участков под объектами инженерной инфраструктуры жилищно-коммунального комплекса ( за исключением доли в праве на земельный участок, приходящейся на объект , не относящейся к объектам инженерной инфраструктуры жилищно-коммунального комплекса)</t>
  </si>
  <si>
    <t xml:space="preserve"> п. 4.1</t>
  </si>
  <si>
    <t>п. 4.2</t>
  </si>
  <si>
    <t>п. 4.3</t>
  </si>
  <si>
    <t>п. 4.4</t>
  </si>
  <si>
    <t>п. 4.5</t>
  </si>
  <si>
    <t>Об установлении и введении в действие на территории муниципального образования"Муезерское городское поселение" налога на имущество физических лиц от   25.11.2015г.№106</t>
  </si>
  <si>
    <t>Несовершеннолетние дети, а также лица, не достигшие возраста до 23-х лет, обучающиеся по очной форме в образовательных учреждениях начального, среднего и высшего профессионального образования</t>
  </si>
  <si>
    <t>Социльная</t>
  </si>
  <si>
    <t>Воломское сельское поселение</t>
  </si>
  <si>
    <t>Решение Совета депутатов Воломского сельского поселения от 15.03.2011г. №57</t>
  </si>
  <si>
    <t>в отношении земельных участков, находящихся в собственности, постоянном (бессрочном ) пользовании или пожизненном наследуемом владении.</t>
  </si>
  <si>
    <t>Организации культуры, кинематографии, образования, здравоохранения, социальной политики, физической культуры и спорта</t>
  </si>
  <si>
    <t>Решение Совета депутатов Воломского сельского поселения от 07.11.2016 №86 (в редакции Решения № 94 от 13.04.2017г.)</t>
  </si>
  <si>
    <t>пункт 4 .2.(1)</t>
  </si>
  <si>
    <t>пункт 4.2. (2)</t>
  </si>
  <si>
    <t>пункт 4.2(3)</t>
  </si>
  <si>
    <t>в отношении земель, предоставленных для обеспечения деятельности</t>
  </si>
  <si>
    <t>в отношении земель под объектами жилищно коммунального хозяйства</t>
  </si>
  <si>
    <t>пункт 4.2 (4)</t>
  </si>
  <si>
    <t>Инвалиды ВОВ</t>
  </si>
  <si>
    <t>Участники ВОВ, а так же граждане , на которых законодательством распространены социальные гарантии и льготы участников ВОВ</t>
  </si>
  <si>
    <t>несовершеннолетние узники концлагерей, гетто и других мест принудительного содержания в период ВОВ</t>
  </si>
  <si>
    <t>Садоводческие, огороднические и дачные некоммерческие объединения граждан</t>
  </si>
  <si>
    <t>пункт 4.2 (6)</t>
  </si>
  <si>
    <t>пункт 4.2 (8)</t>
  </si>
  <si>
    <t xml:space="preserve"> пункт 4.3 (1)</t>
  </si>
  <si>
    <t>пункт 4.3 (2)</t>
  </si>
  <si>
    <t xml:space="preserve"> в отношении земельных участков, находящихся в собственности, постоянном (бессрочном ) пользовании или пожизненном наследуемом владении.</t>
  </si>
  <si>
    <t>правообладатели земельных участков, предоставленных для садоводства, огородничества и дачного хозяйства в виде необлагаемой налогом суммы в размере, определенном по результатам проведения анализа кадастровой стоимости земельных участков, расположенных на территории Воломского сельского поселения</t>
  </si>
  <si>
    <t>земельные участки, предоставленные этим объединениям на правах собственности или постоянного (бессрочного) пользования, среди членов которых доля пенсионеров составляет 50 и более процентов в виде необлагаемой налогом суммы в размере, определенном по результатам проведения анализа кадастровой стоимости земельных участков, расположенных на территории Воломского сельского поселения</t>
  </si>
  <si>
    <t>необлагаемая налогом сумма</t>
  </si>
  <si>
    <t>Физические лица, юридические лица и ИП</t>
  </si>
  <si>
    <t>Об установлении и введении в действие на территории муниципального образования "Воломское сельское поселение" налога на имущество физических лиц от 18.11.2014г. №37</t>
  </si>
  <si>
    <t>Ледмозерское сельское поселение</t>
  </si>
  <si>
    <t>Решение Совета депутатов Ледмозерского сельского поселения от 25.11.2010 №42</t>
  </si>
  <si>
    <t>организации</t>
  </si>
  <si>
    <t xml:space="preserve">Организации жилищно-коммунального хозяйства ( за исключением гостиниц)  </t>
  </si>
  <si>
    <t>пункт 6 (1)</t>
  </si>
  <si>
    <t>пункт 6 (2)</t>
  </si>
  <si>
    <t>пункт 6 (3)</t>
  </si>
  <si>
    <t>пункт 6 (4)</t>
  </si>
  <si>
    <t>пункт 6 (5)</t>
  </si>
  <si>
    <t xml:space="preserve"> в отношении земельных участков под объектами социально-культурной сферы, используемыми для нужд культуры, кинематографии, образования, социальной политики, физической культуры и спорта</t>
  </si>
  <si>
    <t xml:space="preserve"> в отношении земельных участков общего пользования населенных пунктов и прилегающих к ним территорий</t>
  </si>
  <si>
    <t>в отношении земель под объектами жилищного фонда и инженерной инфраструктуры жилищно-коммунального комплекса ( за исключением доли в праве на земельный участок, приходящейся на объект, не относящийся к жилищному фонду и объектами инженерной инфраструктуры жилищно-коммунального комплекса</t>
  </si>
  <si>
    <t>Лендерское сельское поселение</t>
  </si>
  <si>
    <t>Решение Совета депутатов Лендерского сельского поселения от 30.11.2010г. №46 (в редакции от 19.04.2011 №56, от 12.10.2011 №62 от 04.05.2016 №73  )</t>
  </si>
  <si>
    <t>в отношении земель под объектами жилищно-коммунального хозяйства, находящиеся в муниципальной собственности</t>
  </si>
  <si>
    <t>на земельные участки, приобретенные (предоставленные) для личного подсобного хозяйства, садоводства, огородничества, а так же дачного хозяйства.</t>
  </si>
  <si>
    <t>п. 6.1</t>
  </si>
  <si>
    <t>п. 6.2</t>
  </si>
  <si>
    <t>п. 6.3</t>
  </si>
  <si>
    <t>п. 6.4</t>
  </si>
  <si>
    <t>п. 6.5</t>
  </si>
  <si>
    <t>п. 6.6</t>
  </si>
  <si>
    <t>Об установлении налога на имущество физических лиц от 14.11.2014г. №14</t>
  </si>
  <si>
    <t>Пенингское сельское поселение</t>
  </si>
  <si>
    <t>В отношении земельных участков, находящихся в собственности, постоянном (бессрочном ) пользовании или пожизненном наследуемом владении.При наличии в собственности более одного земельного участка (не зависимо от вида разрешенного использования) в пределах поселения - льгота предоставляется в отношении одного участка. Льгота предоставляется в отношении участка, имеющего наибольшую кадастровую стоимость.</t>
  </si>
  <si>
    <t>Решение Совета депутатов Пенингского сельского поселения от 24.11.2010г.№44  (в редакции от 24.05.2016 года № 61)</t>
  </si>
  <si>
    <t>п.6 (1)</t>
  </si>
  <si>
    <t>п.6 (2)</t>
  </si>
  <si>
    <t>п.6 (3)</t>
  </si>
  <si>
    <t>п.6 (4)</t>
  </si>
  <si>
    <t>п.6 (5)</t>
  </si>
  <si>
    <t>Ребольское сельское поселение</t>
  </si>
  <si>
    <t>Решение Совета депутатов Ребольского сельского поселения от   20.05.2016№102</t>
  </si>
  <si>
    <t>Ругозерское сельское поселение</t>
  </si>
  <si>
    <t>Решение Совета депутатов Ругозерского сельского поселения от 31.10.2006 №10 (в редакции Решения от 21.09.2016г. №75)</t>
  </si>
  <si>
    <t>пункт 1.6. (1)</t>
  </si>
  <si>
    <t>пункт 1.6. (3)</t>
  </si>
  <si>
    <t>пункт 1.6. (2)</t>
  </si>
  <si>
    <t>пункт 1.6 (4)</t>
  </si>
  <si>
    <t xml:space="preserve">Муниципальные учреждения </t>
  </si>
  <si>
    <t xml:space="preserve"> пункт 1.6. (5)</t>
  </si>
  <si>
    <t>пункт 1.6 (6)</t>
  </si>
  <si>
    <t>Суккозерское сельское поселение</t>
  </si>
  <si>
    <t>Решение Совета депутатов Суккозерского сельского поселения от 28.04.2011г. №74</t>
  </si>
  <si>
    <t>Земельные участки, предоставленные для садоводства, огородничества и дачного хозяйства, в виде необлагаемой налоговой суммы.</t>
  </si>
  <si>
    <t>Решение Совета депутатов Суккозерского сельского поселения от 15.08.2016 №76</t>
  </si>
  <si>
    <t>Инвалиды Великой Отечественной войны</t>
  </si>
  <si>
    <t>Ветераны Великой Отечественной войны</t>
  </si>
  <si>
    <t xml:space="preserve">Садоводческие, огороднические и дачные некоммерческие объединения граждан </t>
  </si>
  <si>
    <t>за земельные участки, предоставленные этим объединениям на правах собственности или постоянного (бессрочного) пользования, среди членов которых доля пенсионеров составляет 50 и более процентов, в виде необлагаемой налогом суммы в размере, определенном по результатам проведения анализа кадастровой стоимости земельных участков, расположенных на территории Суккозерского сельского поселения</t>
  </si>
  <si>
    <t>статья 4 п.1 (1)</t>
  </si>
  <si>
    <t>статья 4 п.1 (2)</t>
  </si>
  <si>
    <t>статья 4 п.1 (4)</t>
  </si>
  <si>
    <t>статья 4 п.1 (6)</t>
  </si>
  <si>
    <t>статья 4 п.1 (7)</t>
  </si>
  <si>
    <t>статья 4 п.1 (8)</t>
  </si>
  <si>
    <t>статья 4 п.2 (1)</t>
  </si>
  <si>
    <t>статья 4 п.2 (2)</t>
  </si>
  <si>
    <t>Олонецкое городское поселение</t>
  </si>
  <si>
    <t>пункт 2.1</t>
  </si>
  <si>
    <t xml:space="preserve"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производства; приобретенных (предоставленных) для личного подсобного хозяйства, садоводства, огородничества или животноводства, а также дачного хозяйства;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строительства; </t>
  </si>
  <si>
    <t>Решение Совета Олонецкого городского поселения - представительного органа муниципального образования "Об установлении земельного налога" от  14.08.2018г. №(в редакции Решения от 30.10.2018 № 82)</t>
  </si>
  <si>
    <t>8 лет</t>
  </si>
  <si>
    <t>граждане, имеющие трех и более детей</t>
  </si>
  <si>
    <t>граждане, воспитывающие детей-инвалидов</t>
  </si>
  <si>
    <t xml:space="preserve">в случае если гражданин владеет несколькими земельными участками, льгота предоставляется только по одному из них по выбору налогоплательщика. </t>
  </si>
  <si>
    <t xml:space="preserve">пониженная ставка  1% </t>
  </si>
  <si>
    <t>Видлицкое сельское поселение</t>
  </si>
  <si>
    <t>В отношении земельных участков занятых под общественным кладбищем</t>
  </si>
  <si>
    <t>пункт 4.1.</t>
  </si>
  <si>
    <t xml:space="preserve"> Юридические лица</t>
  </si>
  <si>
    <t>пункт 4.2.</t>
  </si>
  <si>
    <t>Решение Видлицкого сельского поселения от 28.11.2014г. №21  (в редакции решения от 12.11.2015 г. № 32, от 26.11.2015 г. № 40, от 12.07.2018 №11)</t>
  </si>
  <si>
    <t>Ильинское сельское поселение</t>
  </si>
  <si>
    <t>учреждения образования</t>
  </si>
  <si>
    <t>индивидуальные предприниматели</t>
  </si>
  <si>
    <t>пункт 1</t>
  </si>
  <si>
    <t xml:space="preserve"> пункт 2.1</t>
  </si>
  <si>
    <t>Льгота предоставляется на один земельный участок</t>
  </si>
  <si>
    <t>освобождение от налогообложения на 40%</t>
  </si>
  <si>
    <t>освобождение от налогообложения на 70%</t>
  </si>
  <si>
    <t>Юридическлие лица</t>
  </si>
  <si>
    <t>Индивидуальные предприниматели</t>
  </si>
  <si>
    <t>Решение Совета Ильинского сельского поселения от 16.11.2016г.№44</t>
  </si>
  <si>
    <t>пп. 5 п. 2 Решения</t>
  </si>
  <si>
    <t>пенсионеры по старости</t>
  </si>
  <si>
    <t>многодетные семьи</t>
  </si>
  <si>
    <t xml:space="preserve"> ветераны ВОВ</t>
  </si>
  <si>
    <t>инвалиды 1-2 групп</t>
  </si>
  <si>
    <t xml:space="preserve"> участники (ветераны) боевых действий</t>
  </si>
  <si>
    <t>граждане воспитывающие детей-инвалидов</t>
  </si>
  <si>
    <t>Коверское сельское поселение</t>
  </si>
  <si>
    <t>п.2.2</t>
  </si>
  <si>
    <t>Льгота предоставляется не более чем на один земельный участок каждому гражданину (многодетной семье), имеющеиу право на получение льготы. В случае если гражданин имеет более одного земельного участка, ему предоставляется право выбора земельного участка, в отношении которого ему предоставляется льгота по земельному налогу.</t>
  </si>
  <si>
    <t>Ветераны труда Российской Федерации</t>
  </si>
  <si>
    <t xml:space="preserve"> пенсионеры (все категории)</t>
  </si>
  <si>
    <t>многодетные семьи с тремя и более детьми.</t>
  </si>
  <si>
    <t xml:space="preserve">Ветераны труда Республики Карелия </t>
  </si>
  <si>
    <t>Государственные казенные образовательные учреждения Республики Карелии для детей-сирот и детей, оставшихся без попечения родителей; муниципальные казенные общеобразовательные учреждения</t>
  </si>
  <si>
    <t>п.2.3</t>
  </si>
  <si>
    <t>органы местного самоуправления Коверского сельского поселения</t>
  </si>
  <si>
    <t>п.2.4</t>
  </si>
  <si>
    <t xml:space="preserve">муниципальные казенные общеобразовательные учреждения </t>
  </si>
  <si>
    <t>Коткозерское сельское поселение</t>
  </si>
  <si>
    <t>лица, имеющие звание "Ветеран труда РФ"</t>
  </si>
  <si>
    <t>лица, имеющие звание "Ветеран труда РК"</t>
  </si>
  <si>
    <t xml:space="preserve"> Льгота предоставляется на один земельный участок </t>
  </si>
  <si>
    <t>Муниципальные казенные общеобразовательные учреждения (школы, детские сады)</t>
  </si>
  <si>
    <t>освобождение от налогообложения на 30%</t>
  </si>
  <si>
    <t>Решение Коткозерского сельского поселения от 26.08.2013г. №82  (в редакции Решения от 14.08.2014 №8, от 14.02.2019)</t>
  </si>
  <si>
    <t>Образовательные учреждения</t>
  </si>
  <si>
    <t>Органы местного самоуправления Коткозерского сельского поселения; учреждения культуры, учредителем которых является Коткозерское сельское поселение</t>
  </si>
  <si>
    <t>В отношении земли особо охраняемых территорий и объектов, вид разрешенного использования, которых "для строительства и последующей эксплуатации объектов туристических баз"</t>
  </si>
  <si>
    <t>Куйтежское сельское поселение</t>
  </si>
  <si>
    <t>ветераны труда Республики Карелия</t>
  </si>
  <si>
    <t>ветераны труда Российской Федерации</t>
  </si>
  <si>
    <t xml:space="preserve"> граждан, воспитывающих детей инвалидов</t>
  </si>
  <si>
    <t>В отношении земельных участков, являющихся объектами ЖКХ, жилищного фонда (строительства)</t>
  </si>
  <si>
    <t>В отношении земельных участков сельскохозяйственного назначения</t>
  </si>
  <si>
    <t xml:space="preserve"> В отношении земельных участков, используемых для личного подсобного хозяйства, садоводства, огородничества, животноводства, дачного хозяйства </t>
  </si>
  <si>
    <t>Решение Совета Куйтежского сельского поселения "Об установлении земельного налога" от 09.07.2018 №34</t>
  </si>
  <si>
    <t>органы местного самоуправления Куйтежского сельского поселения</t>
  </si>
  <si>
    <t xml:space="preserve">муниципальное бюджетное учреждение "Куйтежский сельский Дом культуры" </t>
  </si>
  <si>
    <t>Мегрегское сельское поселение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</si>
  <si>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строительства.</t>
  </si>
  <si>
    <t xml:space="preserve">органы местного самоуправления Мегрегского сельского поселения </t>
  </si>
  <si>
    <t>в отношении земельного участка, на котором расположено административное здание его размещения</t>
  </si>
  <si>
    <t xml:space="preserve">муниципальное бюджетное учреждение "Мегрегский сельский Дом культуры" </t>
  </si>
  <si>
    <t>В отношении хемельных участков, занятых под личное подсобное хозяйства, животноводства</t>
  </si>
  <si>
    <t>Решение Мегрегского сельского поселения от 21.10.2014г.№40 (в редакции Решения от 28.12.2016 №49)</t>
  </si>
  <si>
    <t>Решение Мегрегского сельского поселения от 21.10.2014г.№40 (в редакции Решения от 28.12.2016 №49) НЕТ РЕДАКЦИИ КОГДА ОТМЕНИЛИ</t>
  </si>
  <si>
    <t>Михайловское сельское поселение</t>
  </si>
  <si>
    <t>Муниципальные учреждения образования и культуры Олонецкого национального муниципального района</t>
  </si>
  <si>
    <t>П.4.1</t>
  </si>
  <si>
    <t>Решение Михайловского сельского поселения 07.06.2011Г. №12 (в редакции Решений от 29.03.2013 №3, от 26.08.2014 №23, от 18.11.2014 № 31, от 01.11.2018 № 34)</t>
  </si>
  <si>
    <t>Туксинское сельское поселение</t>
  </si>
  <si>
    <t>многодетных семей</t>
  </si>
  <si>
    <t xml:space="preserve">лица, имеющие звание "Ветеран труда РФ" </t>
  </si>
  <si>
    <t>граждан, воспитывающих детей инвалидов</t>
  </si>
  <si>
    <t>муниципальные образовательные учреждения</t>
  </si>
  <si>
    <t>Органы местного самоуправления Туксинского сельского поселения; Учреждения культуры, учредителем которых является Туксинское сельское поселение</t>
  </si>
  <si>
    <t xml:space="preserve"> лица, имеющие звание "Ветеран труда Республики Карелия" </t>
  </si>
  <si>
    <t>Учреждения культуры, учредителем которых является Туксинское сельское поселение</t>
  </si>
  <si>
    <t>граждане, воспитывающих детей инвалидов</t>
  </si>
  <si>
    <t>Пенсионеры (всех категорий)</t>
  </si>
  <si>
    <t>в отношении одного земельного участка</t>
  </si>
  <si>
    <t>инвалиды 1-2 группы</t>
  </si>
  <si>
    <t xml:space="preserve"> в отношении одного земельного участка</t>
  </si>
  <si>
    <t>многодетные семьи с 3 и более детьми</t>
  </si>
  <si>
    <t>Решение Ильинского сельского поселения от 17.11.2010г. №41(в редакции Решений от 14.02.2013 №3, от 07.02.2014 №10, от 13.03.2014 №18, от 15.09.2016 №33, от 26.09.2014 №54)</t>
  </si>
  <si>
    <t>ветераны труда РК</t>
  </si>
  <si>
    <t>ветераны труда РФ</t>
  </si>
  <si>
    <t>граждане воспитавающие детей инвалидов</t>
  </si>
  <si>
    <t>многодетные сеьми</t>
  </si>
  <si>
    <t xml:space="preserve">Питкярантское городское поселение </t>
  </si>
  <si>
    <t>пункт 5.1</t>
  </si>
  <si>
    <t>пункт 5.3</t>
  </si>
  <si>
    <t>инвалиды 1 и 2 групп</t>
  </si>
  <si>
    <t>инвалиды с детства</t>
  </si>
  <si>
    <t xml:space="preserve">инвалиды ВОВ </t>
  </si>
  <si>
    <t xml:space="preserve"> инвалиды боевых действий</t>
  </si>
  <si>
    <t>труженники тыла военных лет</t>
  </si>
  <si>
    <t>реабилитированные лица</t>
  </si>
  <si>
    <t>жители блокадного Ленинграда</t>
  </si>
  <si>
    <t>бывшие несовершеннолетние и узники концлагерей, гетто и других мест принудительного содержания, созданных фашистами и их союзниками в период второй мировой войны</t>
  </si>
  <si>
    <t xml:space="preserve">участники ВОВ. </t>
  </si>
  <si>
    <t>ветераны труда</t>
  </si>
  <si>
    <t>члены семей военнослужащих, потерявших кормильца</t>
  </si>
  <si>
    <t>инвалиды III группы</t>
  </si>
  <si>
    <t>многодетные семьи.</t>
  </si>
  <si>
    <t xml:space="preserve">Субъекты инвестиционной деятельности </t>
  </si>
  <si>
    <t>в течение первого года реализации инвестиционного проекта</t>
  </si>
  <si>
    <t xml:space="preserve">в отношении земельных участков, используемых для нужд культуры, образования, здравоохранения, физической культуры и спорта, органы местного самоуправления </t>
  </si>
  <si>
    <t xml:space="preserve"> организзации </t>
  </si>
  <si>
    <t>п.5.2</t>
  </si>
  <si>
    <t xml:space="preserve"> для резидентов территории опережающего социально-экономического развития моногорода Питкяранта</t>
  </si>
  <si>
    <t xml:space="preserve"> в течение пяти налоговых периодов, начиная с периода включения такого налогоплательщика, в реестр резидентов территории опережающего социально-экономического развития (в случае прекращения статуса резидента территории опережающего социально-экономического развития, налогоплательщик считается утратившим право на применение особенностей налоговой ставки земельного налога, с момента исключения из реестра резидентов территории опережающего социально-экономического развития)</t>
  </si>
  <si>
    <t>юридические лица</t>
  </si>
  <si>
    <t xml:space="preserve"> юридические лица</t>
  </si>
  <si>
    <t>Решение Питкярантского городского поселения от 28.11.2013г. №16  (в редакции Решений от 23.11.2015 №113, от 22.03.2016 №126, от 28.06.2017 №193)</t>
  </si>
  <si>
    <t>Импилахтинское сельское поселение</t>
  </si>
  <si>
    <t>Пенсионеры</t>
  </si>
  <si>
    <t>пункт 5.2</t>
  </si>
  <si>
    <t xml:space="preserve">Физические лица и ИП </t>
  </si>
  <si>
    <t xml:space="preserve"> организации</t>
  </si>
  <si>
    <t xml:space="preserve"> в течение первого года реализации инвестиционного проекта,</t>
  </si>
  <si>
    <t xml:space="preserve"> в отношении земельных участков, используемых для нужд культуры, образования, здравоохранения, физической культуры и спорта, органов местного самоуправления</t>
  </si>
  <si>
    <t xml:space="preserve">субъекты инвестиционной деятельности  </t>
  </si>
  <si>
    <t>Решение Импилахтинского сельского поселения Питкярантского муниципального района от 20.11.2015г. №92 (в редакции Решений от 17.03.2016 №100, от 29.09.2017 №139, 19.07.2018 №172)</t>
  </si>
  <si>
    <t>Решение Импилахтинского сельского поселения Питкярантского муниципального района от 20.11.2015г. №92(в редакции Решений от 17.03.2016 №100, от 29.09.2017 №139, 19.07.2018 №172)</t>
  </si>
  <si>
    <t>в отношении объектов налогообложения, включенных в перечень, определяемый в соответствии с пунктом 7 статьи 378.2 Налогового Кодекса, в отношении объектов налогообложения, предусмотренных абзацем вторым пункта 10 статьи 378.2 Налогового Кодекса, а также в отношении объектов налогообложения, кадастровая стоимость каждого из которых превышает 300 миллионов рублей</t>
  </si>
  <si>
    <t xml:space="preserve">пониженная ставка  0,6% </t>
  </si>
  <si>
    <t>Решение Совета Импилахтинского сельского поселения "Об установлении и введении в действие на территории Импилахтинского сельского поселения налога на имущество физических лиц" от 20.10.2016г. №122 (редакция от 19.07.2018 №171)</t>
  </si>
  <si>
    <t xml:space="preserve">Ляскельское сельское поселение </t>
  </si>
  <si>
    <t>5.1.</t>
  </si>
  <si>
    <t xml:space="preserve"> Льгота предоставляется на один земельный участок</t>
  </si>
  <si>
    <t>инвалиды ВОВ</t>
  </si>
  <si>
    <t>инвалиды боевых действий</t>
  </si>
  <si>
    <t>участники ВОВ</t>
  </si>
  <si>
    <t xml:space="preserve"> труженники тыла военных лет</t>
  </si>
  <si>
    <t>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войны.</t>
  </si>
  <si>
    <t xml:space="preserve"> инвалиды 3 группы</t>
  </si>
  <si>
    <t>5.3.</t>
  </si>
  <si>
    <t>Решение Ляскельского сельского поселения "Об утверждении Положения о введении земельного налога на территории Ляскельского сельского поселения" от 30.09.2014г. №55 ( в редакции Решений от 01.06.2015 №95, от 25.11.2015 №106, от 08.06.2017 №170, от 29.08.2018 №221)</t>
  </si>
  <si>
    <t xml:space="preserve">организации и учреждения уголовно-исполнительной системы Министерства юстиции РФ </t>
  </si>
  <si>
    <t>пп. 1 п. 5.1.</t>
  </si>
  <si>
    <t>в отношении земельных участков, предоставленных для непосредственного выполнения возложенных на эти организации и учреждения функций</t>
  </si>
  <si>
    <t>в отношении земельных участков, занятых государственными дорогами общего пользования</t>
  </si>
  <si>
    <t xml:space="preserve"> пп. 2 п. 5.1.</t>
  </si>
  <si>
    <t>религиозные организации</t>
  </si>
  <si>
    <t xml:space="preserve"> пп. 3 п. 5.1.</t>
  </si>
  <si>
    <t>в отношении принадлежащих им земельных участков, на которых расположены здания, строения и сооружения религиозного и благотворительного значения</t>
  </si>
  <si>
    <t>общероссийские 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</t>
  </si>
  <si>
    <t xml:space="preserve"> пп. 4 п. 5.1.</t>
  </si>
  <si>
    <t>организации, уставный капитал которых полностью состоит из вкладов указанных общероссийских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</si>
  <si>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>в отношении земельных участков, используемых ими для производства и (или) реализации товаров (за исключением подакцизных товаров, минерального сырья и иных полезных ископаемых, а также иных товаров по перечню, утверждаемому Правительством РФ по согласованию с общероссийскими общественными организациями инвалидов), работ и услуг (за исключением брокерских и иных посреднических услуг)</t>
  </si>
  <si>
    <t>пп. 4 п. 5.1.</t>
  </si>
  <si>
    <t>учреждения, единственными собственниками имущества которых являются указанные общероссийские общественные организации инвалидов</t>
  </si>
  <si>
    <t>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</si>
  <si>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организации народных художественных промыслов</t>
  </si>
  <si>
    <t>в отношении земельных участков, находящихся в местах традиционного бытования народных художественных промыслов и используемых для производства и реализации изделий народных художественных промыслов</t>
  </si>
  <si>
    <t>пп. 5 п. 5.1.</t>
  </si>
  <si>
    <t>физические лица, относящиеся к коренным малочисленным народам Севера, Сибири и Дальнего Востока РФ, а также общины таких народов</t>
  </si>
  <si>
    <t xml:space="preserve"> пп. 6 п. 5.1.</t>
  </si>
  <si>
    <t>в отношении земельных участков, используемых для сохранения и развития их традиционного образа жизни, хозяйствования и промыслов</t>
  </si>
  <si>
    <t>Салминское сельское поселение</t>
  </si>
  <si>
    <t xml:space="preserve">Органы местного самоуправления поселения </t>
  </si>
  <si>
    <t>в отношении земельных участков, предоставленных для обеспечения их деятельности и земель общего пользования</t>
  </si>
  <si>
    <t>в отношении прочих земельных участков</t>
  </si>
  <si>
    <t>3.2.</t>
  </si>
  <si>
    <t>под размещение объектов капитального строительства в качестве спортивных клубов, спортивных залов, бассейнов, устройство площадок для занятия спортом и физкультурой (беговые дорожки, спортивные сооружения, теннисные корты, поля для спортивной игры, автодромы, мотодромы, трамплины, трассы и спортивные стрельбища), в том числе водным (причалы и сооружения, необходимые для водных видов спорта и хранения соответствующего инвентаря); размещение спортивных баз и лагерей</t>
  </si>
  <si>
    <t>Решение Совета Салминского сельского поселения от 11.10.2016г. №103</t>
  </si>
  <si>
    <t>Харлуское сельское поселение</t>
  </si>
  <si>
    <t>Ветераны  ВОВ</t>
  </si>
  <si>
    <t xml:space="preserve"> Инвалиды ВОВ</t>
  </si>
  <si>
    <t>Ветераны труда РФ</t>
  </si>
  <si>
    <t>Ветераны труда Республики Карелия</t>
  </si>
  <si>
    <t xml:space="preserve"> пункт 5.3</t>
  </si>
  <si>
    <t xml:space="preserve"> пункт 5.2</t>
  </si>
  <si>
    <t>Решение Харлуского сельского поселения от 24.11.2015 №86 (в редакции Решений от 21.03.2016 №95, от 20.06.2017 №136, от 04.07.2018 №41)</t>
  </si>
  <si>
    <t>Решение Совета Харлуского сельского поселения "Об установлении и введении в действие на территории Харлуского сельского поселения налога на имущество физических лиц" от 18.11.2016г. №112 (в редакции Решения от 04.07.2018 №42)</t>
  </si>
  <si>
    <t>Сортавальское городскоге поселение</t>
  </si>
  <si>
    <t>Почетный гражданин города Сортававала</t>
  </si>
  <si>
    <t>п.1.3</t>
  </si>
  <si>
    <t>Льгота предоставляется в отношении одного земельного участка по выбору гражданина не используемого (не предназначенного для использования) им для предпринимательской деятельности.</t>
  </si>
  <si>
    <t>В отношении земель, занятых под ведение личного подсобного хозяйства, садоводства, огородничества, животноводства, дачного хозяйства</t>
  </si>
  <si>
    <t>В отношении земельных участков под объектами образования, культуры, социального обеспечения, физической культуры и спорта, финансируемых из местных бюджетов</t>
  </si>
  <si>
    <t xml:space="preserve">Физические лица, юридические лица  </t>
  </si>
  <si>
    <t>Решение Сортавальского городского поселения "Об установлении земельного налога на территории муниципального образования "Сортавальское городское поселение" от 22.11.2011г. №202 (в редакции Решений от 25.09.2014 №50, от 30.07.2015 №99, от 23.11.2015 №127, от 17.12.2015 №133, от 01.03.2016 №143, от 28.02.2017 №199, от 20.06.2017 №222, от 22.11.2018 №60)</t>
  </si>
  <si>
    <t>7 лет</t>
  </si>
  <si>
    <t>пониженная ставка 1%</t>
  </si>
  <si>
    <t>члены семей, имеющих трех и более детей</t>
  </si>
  <si>
    <t>Вяртсильское городское поселение</t>
  </si>
  <si>
    <t>Органы местного самоуправления Вяртсильского городского поселения</t>
  </si>
  <si>
    <t xml:space="preserve">Ветераны </t>
  </si>
  <si>
    <t xml:space="preserve"> в отношении земельных участков, предоставленных для обеспечения их деятельности в соответствии с целями деятельности, установленными уставом </t>
  </si>
  <si>
    <t>Организации, частично или полностью финансируемые из бюджета Вяртсильского городского поселения</t>
  </si>
  <si>
    <t>пп.1 пункта 3.2</t>
  </si>
  <si>
    <t>пп.2 пункта 3.2</t>
  </si>
  <si>
    <t>пп.3 пункта 3.2</t>
  </si>
  <si>
    <t>Решение Вяртсильского городского поселения от 17.03.2016г. №77 (в редакции от 20.03.2017 №106) НЕТ РЕДАКЦИИ ОТМЕНЫ</t>
  </si>
  <si>
    <t>Хелюльское городское поселение</t>
  </si>
  <si>
    <t>Ветераны ВОВ</t>
  </si>
  <si>
    <t>Органы местного самоуправления поселения</t>
  </si>
  <si>
    <t xml:space="preserve"> в отношении земельных участков, предоставленных для обеспечения их деятельности и в отношении свободных земель городской застройки и земель общего пользования</t>
  </si>
  <si>
    <t>в отношении земельных участков, предоставленных для обеспечения их деятельности в соответствии с целями деятельности, установленными уставом.</t>
  </si>
  <si>
    <t>Организации, муниципальные учреждения, частично или полностью финансирумые из бюджета поселения</t>
  </si>
  <si>
    <t>3.2.2.</t>
  </si>
  <si>
    <t>3.2.3.</t>
  </si>
  <si>
    <t>Хаапалампинское сельское поселенин</t>
  </si>
  <si>
    <t>в отношении земельных участков, расположенных под объектами социальной сферы</t>
  </si>
  <si>
    <t xml:space="preserve">пониженная ставка  0,1% </t>
  </si>
  <si>
    <t>Кааламское сельское поселение</t>
  </si>
  <si>
    <t xml:space="preserve">В отношении земельных участков, на которых расположены объекты социально-культурной сферы, культуры, искусства, образования, физкультуры и спорта, здравоохранения, социального обеспечения </t>
  </si>
  <si>
    <t xml:space="preserve">Граждане, осуществляющие проектирование и строительство индивидуального жилого дома взамен сгоревшего </t>
  </si>
  <si>
    <t>пп. 1 п. 3</t>
  </si>
  <si>
    <t>пп. 2 п.3</t>
  </si>
  <si>
    <t>Решение Кааламского сельского поселения от 24.02.2016г. №89  ( в редакции №127 от 17.04.2017, № 12 от 29.11.2018)</t>
  </si>
  <si>
    <t>пп. 5.1 п. 5</t>
  </si>
  <si>
    <t>Решение Совета Кааламского сельского поселения от 29.11.2016г. №110  "Об установлении и введении в действие на территории Кааламского сельского поселения налога на имущество физических лиц"   (в редакции Решений от 23.12.2016 №117, от 17.04.2017 №123, от 27.03.2018 №143)</t>
  </si>
  <si>
    <t>Гарнизонное сельское поселение</t>
  </si>
  <si>
    <t>Решение Совета Гарнизонного сельского поселения от 19.03.2016 №2</t>
  </si>
  <si>
    <t>Земельные участки, отнесённые к землям сельскохозяйственного назначения или к землям в составе зон сельскохозяйственного использования и используемых для сельскохозяйственного производства;</t>
  </si>
  <si>
    <t xml:space="preserve"> земельные участки, занятые жилищным фондом и объектами инженерной инфраструктуры жилищно-коммунального комплекса; земельные участки, приобретённые (предоставленные) для индивидуального жилищного строительства;</t>
  </si>
  <si>
    <t xml:space="preserve"> земельные участки, приобретённые (предоставленные) для личного подсобного хозяйства, садоводства, огородничества или животноводства, а также дачного строительства; </t>
  </si>
  <si>
    <t>земельные участки ограниченные в обороте в соответствии с законодательством РФ, представленных для обеспечения обороны, безопасности и таможенных нужд.</t>
  </si>
  <si>
    <t>инвалиды Великой Отечественной войны</t>
  </si>
  <si>
    <t>Деревянкское сельское поселение</t>
  </si>
  <si>
    <t>в отношении земельных участков, предоставленных для обеспечения их деятельности</t>
  </si>
  <si>
    <t>пп. 4.1 п.4</t>
  </si>
  <si>
    <t>пп. 4.1 п.5</t>
  </si>
  <si>
    <t>в отношении свободных земель поселковой застройки и земель общего пользования., используемых им для непосредственного выполнения возложенных на эти органы полномочий</t>
  </si>
  <si>
    <t xml:space="preserve"> учреждения сферы культуры и предприятия, предоставляемые для обеспечения их деятельности</t>
  </si>
  <si>
    <t>исполнительные органы власти всех уровней</t>
  </si>
  <si>
    <t>органы местного самоуправления (их подразделения)</t>
  </si>
  <si>
    <t>Решение Совета Деревянкского сельского поселения  от 20.04.2016г №3  (в редакции решения №1 от 25.08.2016г.)</t>
  </si>
  <si>
    <t>Ладва-Веткинское сельское поселение</t>
  </si>
  <si>
    <t>Решение Совета Ладва-Веткинского сельское поселение от 30.03.2016г. №1</t>
  </si>
  <si>
    <t xml:space="preserve"> В отношении земельных участков, находящихся в собственности, постоянном (бессрочном) пользовании или пожизненном наследуемом владении и не используемых для предпринимательской деятельности.</t>
  </si>
  <si>
    <t>подпункты 5.2, 5.3 пункта 5</t>
  </si>
  <si>
    <t>Военнослужащие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имеющим общую продолжительность военной службы 20 лет и более (в соответствии с ФЗ от 27.01.1995г. №10-ФЗ)</t>
  </si>
  <si>
    <t>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имеющим общую продолжительность военной службы 20 лет и более (в соответствии с ФЗ от 27.01.1995г. №10-ФЗ)</t>
  </si>
  <si>
    <t>Ладвинское сельское поселение</t>
  </si>
  <si>
    <t>подпункты 5.2 пункта 5</t>
  </si>
  <si>
    <t xml:space="preserve">Решение Совета Ладвинского сельского поселения от 18.12.2014 №6 (в редакции решения №3 от 25.02.2016г.)  </t>
  </si>
  <si>
    <t>Ветеранов  Великой Отечественной войны</t>
  </si>
  <si>
    <t>ветераны боевых действий</t>
  </si>
  <si>
    <t>Пряжинское сельское поселение</t>
  </si>
  <si>
    <t>Участники ВОВ</t>
  </si>
  <si>
    <t>занятых объектами органов местного самоуправления, муниципальных казенных учреждений образования, культуры, социального обслуживания населения, физической культуры и спорта, используемых ими для непосредственного выполнения возложенных на них функций.</t>
  </si>
  <si>
    <t>занятых объектами промышленных и производственных предприятий и (или) их филиалами, объектами предприятий торговли и общественного питания и (или) их филиалами, объектами предприятий по оказанию бытовых услуг населению и (или) их филиалами, осуществляющими свою деятельность и состоящими на налоговом учете на территории Пряжинского национального муниципального района</t>
  </si>
  <si>
    <t xml:space="preserve">Совет Пряжинского городского поселения от 26.09.2014г. №50 (в редакции решения №143 от 26.05.2016г., №82 от 19.03.2015)  </t>
  </si>
  <si>
    <t>Ведлозерское сельское поселение</t>
  </si>
  <si>
    <t>казенные учреждения социально-культурной сферы</t>
  </si>
  <si>
    <t>занятых объектами  учреждений, финансовое обеспечение деятельности которых осуществляется за счет средств бюджета Республики Карелия или местных бюджетов, используемых ими для нужд культуры и искусства, образования, физической культуры и спорта, социального обслуживания населения.</t>
  </si>
  <si>
    <t>Совет Ведлозерского сельского поселения от 25.09.2014 №35   (в редакции решения №11 от 26.10.2018г.) НЕТ РЕДАКЦИИ ВВОДА</t>
  </si>
  <si>
    <t>Крошнозерское сельское поселение</t>
  </si>
  <si>
    <t>Решение Совета Крошнозерского сельского поселения от 26.04.2016 №80</t>
  </si>
  <si>
    <t>Матросское сельское поселение</t>
  </si>
  <si>
    <t xml:space="preserve">Об установлении земельного налога на территории Матросского сельского поселения от 19.09.2014г.№33(в редакции Решений от 19.11.2014 №40, от 20.05.2015 № 55, от 16.02.2016 № 78, от 02.06.2016 № 85, от 24.10.2018 № 10) </t>
  </si>
  <si>
    <t>Об установлении земельного налога на территории Матросского сельского поселения от 19.09.2014г.№33 (в редакции Решений от 19.11.2014 №40, от 20.05.2015 № 55, от 16.02.2016 № 78, от 02.06.2016 № 85, от 24.10.2018 № 10)  НЕТ РЕДАЦИИ ВВОДА</t>
  </si>
  <si>
    <t>Святозерское сельское поселение</t>
  </si>
  <si>
    <t>Об установлении земельного налога на территории Святозерского сельского поселения от 25.09.2014Г. №54 (в ред. решения от 11.11.2014 № 66, (в редакции Решения №13 от 10.04.2015г.)</t>
  </si>
  <si>
    <t>Чалнинское сельское поселение</t>
  </si>
  <si>
    <t>Решение Совета Чалнинского сельского поселения от 17.05.2016 №104</t>
  </si>
  <si>
    <t>занятых объектами унитарных предприятий, осуществляющих образовательную деятельность по основным программам профессионального обучения – программам профессиональной подготовки по профессиям рабочих, должностям служащих, программам переподготовки рабочих, служащих, программам повышения квалификации рабочих, служащих в области лесного хозяйства.</t>
  </si>
  <si>
    <t>унитарные предприятия общеобразовательной сферы</t>
  </si>
  <si>
    <t>Эссольское сельское поселение</t>
  </si>
  <si>
    <t>Об установлении земельного налога на территории Эссойльского сельского поселения 14.06.2016 № 16   (в редакции Решения №25 от 25.08.2016г.)</t>
  </si>
  <si>
    <t>Пудожское городское поселение</t>
  </si>
  <si>
    <t>статья 4 пункт 1</t>
  </si>
  <si>
    <t>в отношении земельных участков, приобретенных (предоставленных) для личного подсобного хозяйства, садоводства, огородничества, а также дачного хозяйства</t>
  </si>
  <si>
    <t xml:space="preserve">В отношении земельных участков, приобретенных (предоставленные) для личного подсобного хозяйства, садоводства, огородничества или животноводства, а также дачного хозяйства </t>
  </si>
  <si>
    <t>Решение Совета Пудожского городского поселения Пудожского муниципального района Республики Карелия от  28.09.2011 №126 (в редакции от 25.02.2017 №2, № 6 от 30.03.2016)</t>
  </si>
  <si>
    <t>Решение Совета Пудожского городского поселения Пудожского муниципального района Республики Карелия от  28.09.2011 №126 ((в редакции от 25.02.2017 №2, № 6 от 30.03.2016)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</si>
  <si>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</si>
  <si>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 xml:space="preserve">Авдеевское сельское поселение </t>
  </si>
  <si>
    <t>учреждения культуры, физической культуры и спорта</t>
  </si>
  <si>
    <t>учреждения искусства, кинематографии, образования, здравоохранения и муниципальные учреждения социального обслуживания</t>
  </si>
  <si>
    <t>пенсионеры</t>
  </si>
  <si>
    <t>Решение Совета Авдеевского сельского поселения Пудожского муниципального района Республики Карелия от 31.07.2015 № 51 (в ред.№ 64 от 29.12.15г, № 81 от 22.11.16г, № 89 от 20.03.17г, № 95 от 20.07.17, № 12 от 14.12.18)</t>
  </si>
  <si>
    <t>Решение Совета Авдеевского сельского поселения Пудожского муниципального района Республики Карелия от 31.07.2015 № 51(в ред.№ 64 от 29.12.15г, № 81 от 22.11.16г, № 89 от 20.03.17г, № 95 от 20.07.17, № 12 от 14.12.18)</t>
  </si>
  <si>
    <t xml:space="preserve">Красноборское сельское поселение </t>
  </si>
  <si>
    <t>статья 6 пункт 2</t>
  </si>
  <si>
    <t>статья 6</t>
  </si>
  <si>
    <t>земли, предоставленные для обеспечения деятельности органов местного самоуправления</t>
  </si>
  <si>
    <t xml:space="preserve">Земельные участки, отнесенные к землям сельскохозяйственного назначения или к землям в составе зон сельскохозяйственного использования и используемых для сельскохозяйственного производства, а также земельные участки, предоставленные для личного подсобного хозяйства, садоводства, огородничества, животноводства </t>
  </si>
  <si>
    <t>Земельные участки, занятые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</t>
  </si>
  <si>
    <t>зем уч-ки приобретенные(предоставленные)для личного подсобного хозяйства, садоводства, огородничества или животноводства, а также дачного хозяйства</t>
  </si>
  <si>
    <t>Земельные участки, ограниченные в обороте в соответствии с законодательством РФ, предоставленные для обеспечения обороны, безопасности и таможенных нужд.</t>
  </si>
  <si>
    <t>Решение Совета Красноборского сельского поселения Пудожского муниципального района Республики Карелия от 29.08.2010 №38  (в редакции от 22.03.2011 №48, от 02.10.2012 №75, №26 от 25.03.2014, №35 от 24.06.2014, №44 от 06.11.2014, №50 от 26.02.2015, №82 от 15.11.2016; № 47 от 28.11.2019)</t>
  </si>
  <si>
    <t>члены многодетных семей, отнесенных к данной категории в соответствии с постановлением Правительства РК от 28.07.2008 № 148-П "О многодетных семьях в РК"</t>
  </si>
  <si>
    <t>в отношении одного объекта налогообложения, находящегося в собственности, постоянном (бессрочном) пользовании или пожизненно наследуемом владении, по выбору налогоплательщика и не используемого в предпринимательской деятельности</t>
  </si>
  <si>
    <t xml:space="preserve">статья 4 </t>
  </si>
  <si>
    <t xml:space="preserve">Кривецкое сельское поселение </t>
  </si>
  <si>
    <t xml:space="preserve">муниципальные учреждения образования, </t>
  </si>
  <si>
    <t>п.п1.2 п.6 ст.6</t>
  </si>
  <si>
    <t>учреждения искусства, кинематографии, здравоохранения и муниципальные учреждения социального обслуживания</t>
  </si>
  <si>
    <t>Решение Совета Кривецкого сельского поселения Пудожского муниципального района Республики Карелия от  25.11.2014 №48а</t>
  </si>
  <si>
    <t xml:space="preserve">Кубовское сельское поселение </t>
  </si>
  <si>
    <t>Решение Совета Кубовского сельского поселения Пудожского муниципального района Республики Карелия от 21.10.2014 № 23в ред №74 от 23.06.2017, №8 от 22.10.2018</t>
  </si>
  <si>
    <t xml:space="preserve">Куганаволокское сельское поселение </t>
  </si>
  <si>
    <t>муниципальные учреждения образования</t>
  </si>
  <si>
    <t>п.1 решения № 33 от 11.08.14</t>
  </si>
  <si>
    <t>п.1 решения № 33 от 11.08.1</t>
  </si>
  <si>
    <t xml:space="preserve"> п.1 решения № 33 от 11.08.14</t>
  </si>
  <si>
    <t>Решение Совета Куганаволокского сельского поселения Пудожского муниципального района Республики Карелия от 30.11.2010 №19 (в редакции №33 от 11.08.2014, №38 от 26.11.2014,№53 от 25.12.2015, № 59 от 30.03.2016)</t>
  </si>
  <si>
    <t xml:space="preserve">Пальмское сельское поселение </t>
  </si>
  <si>
    <t>А также налогоплательщики. Перечень которых определен ст.395 НК РФ</t>
  </si>
  <si>
    <t>Решение Совета Пяльмского сельского поселения Пудожского муниципального района Республики Карелия от 13.08.2014 № 37  (в редакции №65 от 30.12.2015)</t>
  </si>
  <si>
    <t xml:space="preserve">Решение Совета Пяльмского сельского поселения Пудожского муниципального района Республики Карелия от 21.04.2017 № 95  </t>
  </si>
  <si>
    <t>труженики тыла ВОВ</t>
  </si>
  <si>
    <t>вдовы ветеранов ВОВ</t>
  </si>
  <si>
    <t>узники фашистских концлагерей</t>
  </si>
  <si>
    <t>ветеран боевых действий</t>
  </si>
  <si>
    <t xml:space="preserve">инвалидам 1. 2. </t>
  </si>
  <si>
    <t xml:space="preserve">инвалиды 3 гр. </t>
  </si>
  <si>
    <t xml:space="preserve"> семьям с детьми инвалидами</t>
  </si>
  <si>
    <t>многодетным семьям</t>
  </si>
  <si>
    <t>пп.2.3 ст.2</t>
  </si>
  <si>
    <t xml:space="preserve">Шальское сельское поселение </t>
  </si>
  <si>
    <t>п.п.3 п.6.1.</t>
  </si>
  <si>
    <t>для инвалидов, имеющих II степень ограничения способности к трудовой деятельности, установленной после 1 января 2004 года</t>
  </si>
  <si>
    <t>предоставляется вычет в размере 10000 рублей в отношении одного земельного участка</t>
  </si>
  <si>
    <t>вычет</t>
  </si>
  <si>
    <t xml:space="preserve"> земли, предоставленные для обеспечения деятельности органов местного самоуправления</t>
  </si>
  <si>
    <t xml:space="preserve">Решение Совета Шальского сельского поселения Пудожского муниципального района Республики Карелия от  27.11.2018 №11 </t>
  </si>
  <si>
    <t>Ветераны труда</t>
  </si>
  <si>
    <t>в отношении одного земельного участка (по выбору плательщика), занятого жилым помещением или гаражом, находящегося в собственности, постоянном (бессрочном) пользовании или пожизненном наследуемом владении</t>
  </si>
  <si>
    <t>Ветеранов и инвалидов Великой Отечественной войны,Ветераны труда,Ветераны военной службы,Физические лица получающие трудовую пенсию по старости,Инвалиды.</t>
  </si>
  <si>
    <t>пункт 3</t>
  </si>
  <si>
    <t>В отношении одного земельного участка ( по выбору) занятогожилым помещением или гаражом, находяшегося в собственности, постоянном (бессрочном) пользовании и пожизненном наследуемом владении</t>
  </si>
  <si>
    <t>Ветеранов Великой Отечественной войны</t>
  </si>
  <si>
    <t xml:space="preserve"> Инвалиды Великой Отечественной войны</t>
  </si>
  <si>
    <t>Физические лица получающие трудовую пенсию по старости</t>
  </si>
  <si>
    <t>Решение Совета Суоярвского городского поселения от 20.12.2013 №31  (в редакции Решения №84 от 27.11.2014г., №155 от 26.02.2016г., №149 от 06.11.2019г.)</t>
  </si>
  <si>
    <t>Решение Совета Суоярвского городского поселения от 23.11.2016 №188</t>
  </si>
  <si>
    <t>пп.3 п.3</t>
  </si>
  <si>
    <t xml:space="preserve">Дети-сироты </t>
  </si>
  <si>
    <t xml:space="preserve"> дети, оставшиеся без попечения родителей, в возрасте до 18 лет</t>
  </si>
  <si>
    <t>Лица, из числа детей сирот и детей, оставшихся без попечения родителей, в возрасте от 18 до 23 лет, обучающиеся по очной форме обучения или проходящие службу по призыву в рядах Вооруженных Сил РФ;</t>
  </si>
  <si>
    <t xml:space="preserve">Несовершеннолетние дети, получающие пенсию по потере кормильца в соответствии с действующим законодательством; </t>
  </si>
  <si>
    <t>Граждане, имеющие на праве собственности квартиры и (или) комнаты в многоквартирных домах, признанных аварийными и подлежащими сносу в соответствии с действующим законодательством</t>
  </si>
  <si>
    <t>Суоярвское городское поселение</t>
  </si>
  <si>
    <t>Вешкельское сельское поселение</t>
  </si>
  <si>
    <t>Для земель приобретенных (предоставленных) для личного подсобного хозяйства , садоводства, огородничества и животноводства, а так же дачного хозяйства.</t>
  </si>
  <si>
    <t>земли занятые муниципальными образовательными учреждениями.</t>
  </si>
  <si>
    <t>Лоймольское сельское поселение</t>
  </si>
  <si>
    <t>ветераны ВОВ</t>
  </si>
  <si>
    <t>участники Великой Отечественной войны</t>
  </si>
  <si>
    <t xml:space="preserve"> инвалиды боевых действий </t>
  </si>
  <si>
    <t xml:space="preserve"> ветераны боевых действий </t>
  </si>
  <si>
    <t xml:space="preserve">участники боевых действий </t>
  </si>
  <si>
    <t xml:space="preserve">Решение Совета Лоймольского Сельского поселения от 22.12.2015 № 114 (в редакции Решения №133 от 14.11.2016г.) </t>
  </si>
  <si>
    <t>Найстеньярвское сельское поселение</t>
  </si>
  <si>
    <t xml:space="preserve">В отношении земельных участков, находящихся в собственности, постоянном (бессрочном) пользовании или пожизненном наследуемом владении и не используемых для предпринимательской деятельности. </t>
  </si>
  <si>
    <t>ФЛ, получающие трудовую пенсию</t>
  </si>
  <si>
    <t>Решение Совета Найстеньярвского сельского поселения от 05.09.2014 №61 (в редакции Решения №216 от 14.06.2018г.)</t>
  </si>
  <si>
    <t>Поросозерское сельское поселение</t>
  </si>
  <si>
    <t>подпункт 2.5 пункта 2</t>
  </si>
  <si>
    <t>Решение Совета Поросозерского сельского поселения от 12.11.2014г №53  (в редакции Решения №181от 05.09.2018г.)</t>
  </si>
  <si>
    <t>Решение Совета Поросозерского сельского поселения от 16.11.2016 №129</t>
  </si>
  <si>
    <t>объектов налогообложения, включенных в перечень, определяемый в соответствии с пунктом 7 статьи 378.2 настоящего Кодекса, в отношении объектов налогообложения, предусмотренных абзацем вторым пункта 10 статьи 378.2 настоящего Кодекса</t>
  </si>
  <si>
    <t>пониженная ставка 0,01%</t>
  </si>
  <si>
    <t>жилых домов, жилых помещений</t>
  </si>
  <si>
    <t>объектов незавершенного строительства в случае, если проектируемым назначением таких объектов является жилой дом;</t>
  </si>
  <si>
    <t xml:space="preserve">единых недвижимых комплексов, в состав которых входит хотя бы одно жилое помещение (жилой дом); </t>
  </si>
  <si>
    <t xml:space="preserve"> гаражей и машино-мест;</t>
  </si>
  <si>
    <t xml:space="preserve"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 </t>
  </si>
  <si>
    <t>Решение Совета Найстеньярвского сельского поселения от 04.10.2016 №150 (в ред. Решения №21 от 27.11.2018г.)</t>
  </si>
  <si>
    <t>ветераны Великой Отечественной войны</t>
  </si>
  <si>
    <t xml:space="preserve"> инвалиды Великой Отечественной войны</t>
  </si>
  <si>
    <t>Вдовы участников ВОВ</t>
  </si>
  <si>
    <t>Вдовы ветеранов ВОВ</t>
  </si>
  <si>
    <t>Вдовы инвалидов ВОВ</t>
  </si>
  <si>
    <t xml:space="preserve"> инвалидов Великой Отечественной войны</t>
  </si>
  <si>
    <t>Ветераны Великой Отечественной Войны</t>
  </si>
  <si>
    <t>Инвалиды Великой Отечественной Войны</t>
  </si>
  <si>
    <t>Поддержка инвесторов</t>
  </si>
  <si>
    <t>В отношении - жилых домов, жилых помещений;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</si>
  <si>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строительства; </t>
  </si>
  <si>
    <t>В отношении  гаражей и машино-мест;</t>
  </si>
  <si>
    <t>В отношении  единых недвижимых комплексов, в состав которых входит хотя бы одно жилое помещение (жилой дом)</t>
  </si>
  <si>
    <t xml:space="preserve"> В отношении  объектов незавершенного строительства в случае, если проектируемым назначением такого объекта является жилой дом; </t>
  </si>
  <si>
    <t>Герои Советского Союза</t>
  </si>
  <si>
    <t>Герои Российской Федерации</t>
  </si>
  <si>
    <t>полные кавалеры ордена Славы</t>
  </si>
  <si>
    <t>инвалиды с детсва</t>
  </si>
  <si>
    <t>ветераны Великой отечественной войны</t>
  </si>
  <si>
    <t xml:space="preserve"> инвалиды Великой отечественной войны</t>
  </si>
  <si>
    <t>физические лица, получившие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</si>
  <si>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инвалиды I и II группы с детства</t>
  </si>
  <si>
    <t xml:space="preserve"> инвалиды ВОВ</t>
  </si>
  <si>
    <t xml:space="preserve">Ветераны  Великой Отечественной войны, </t>
  </si>
  <si>
    <t xml:space="preserve"> инвалиды Великой Отечественной войны, </t>
  </si>
  <si>
    <t>Ветераны  боевых действий;</t>
  </si>
  <si>
    <t xml:space="preserve"> инвалиды боевых действий;</t>
  </si>
  <si>
    <t xml:space="preserve">Члены семьи погибщих(умерщих) инвалидов войны ветеранов боевых действий.состоявших на его иждевении и получищих пенсию по случаю потери кормильца.  </t>
  </si>
  <si>
    <t xml:space="preserve">Члены семьи погибщих(умерщих) участников Великой Отечественной войны .состоявших на его иждевении и получищих пенсию по случаю потери кормильца.  </t>
  </si>
  <si>
    <t xml:space="preserve">Члены семьи погибщих(умерщих) инвалидов войны.состоявших на его иждевении и получищих пенсию по случаю потери кормильца.  </t>
  </si>
  <si>
    <t>инвалидов Великой Отечественной войны</t>
  </si>
  <si>
    <t>Ветераны боевых действий</t>
  </si>
  <si>
    <t xml:space="preserve">Ветераны Великой Отечественной Войны, </t>
  </si>
  <si>
    <t>инвалиды Великой Отечественной Войны</t>
  </si>
  <si>
    <t xml:space="preserve"> Труженики тыла</t>
  </si>
  <si>
    <t>граждане, награжденные званием "За заслуги перед Повенецким городским поселением", "Почетный гражданин Повенецкого городского поселения"</t>
  </si>
  <si>
    <t xml:space="preserve"> участники ВОВ</t>
  </si>
  <si>
    <t xml:space="preserve"> вдовы ветеранов ВОВ.</t>
  </si>
  <si>
    <t xml:space="preserve"> вдовы участники  ВОВ.</t>
  </si>
  <si>
    <t>вдовы инвалиды ВОВ.</t>
  </si>
  <si>
    <t xml:space="preserve">пенсионеры </t>
  </si>
  <si>
    <t>граждане, на которых законодательством распространены гарантии и льготы ветеранов ВОВ</t>
  </si>
  <si>
    <t xml:space="preserve">Ветераны ВОВ </t>
  </si>
  <si>
    <t xml:space="preserve"> ветераны боевых действий</t>
  </si>
  <si>
    <t xml:space="preserve"> граждане на которых законодательством распространены социальные гарантии и льготы участников ВОВ</t>
  </si>
  <si>
    <t xml:space="preserve"> пеенсионеры</t>
  </si>
  <si>
    <t>Ветераны</t>
  </si>
  <si>
    <t xml:space="preserve"> пенсионеры</t>
  </si>
  <si>
    <t>социальная</t>
  </si>
  <si>
    <t>для поддержки организаций, осуществляющих деятельность в данной сфере</t>
  </si>
  <si>
    <t>Опимизация финансовых потоков</t>
  </si>
  <si>
    <t>Участники  Великой Отечественной войны</t>
  </si>
  <si>
    <t>Ветераны  Вов</t>
  </si>
  <si>
    <t xml:space="preserve"> инвалиды Вов</t>
  </si>
  <si>
    <t>Оптимизация финансовых потоков</t>
  </si>
  <si>
    <t>п.2 пп.2</t>
  </si>
  <si>
    <t>п.2 пп.2.1</t>
  </si>
  <si>
    <t>п.2 пп.2.3</t>
  </si>
  <si>
    <t>пониженная ставка 0,15%- 2018 год, 0,2% -2019 год</t>
  </si>
  <si>
    <t>п.3 пп.3.2</t>
  </si>
  <si>
    <t>Получатели стимулирующих налоговых льгот в 2018 году</t>
  </si>
  <si>
    <t>Ni (2018)</t>
  </si>
  <si>
    <t>Льгота (2018)</t>
  </si>
  <si>
    <t>База (2017)</t>
  </si>
  <si>
    <t>Объем налогов, задекларированный для уплаты в консолидированный бюджет муниципального образования плательщиками налогов, имеющими право на налоговые льготы, освобождения и иные преференции (тыс. руб)</t>
  </si>
  <si>
    <t>2018 год</t>
  </si>
  <si>
    <t>ТОСЭР</t>
  </si>
  <si>
    <t xml:space="preserve"> учреждения образования: дошкольного, начального, общего, основного общего, среднего общего, дополнительного</t>
  </si>
  <si>
    <t>поддержка малого и среднего бизнеса</t>
  </si>
  <si>
    <t>стимулирование экономической активности, увеличение объемов инвестиций</t>
  </si>
  <si>
    <t>стимулирование экономической активности, увеличение объемов инвестиций в строительство</t>
  </si>
  <si>
    <t>стимулирование экономической активности, поддержка сельскохозяйственной отрасли</t>
  </si>
  <si>
    <t>поддержка малого и среднего бизнеса, увеличение объемов производства за счет увеличения оборотных средств</t>
  </si>
  <si>
    <t xml:space="preserve">поддержка деятельности организаций по предоставлению социально значимых услуг населению
</t>
  </si>
  <si>
    <t>Решение сессии созыва Совета Салминского сельского поселения от 21.06.2011 №111 , Решение Совета Салминского сельского поселения от 19.11.2015 №83 (в редакции Решения от 16.07.2018 №171)</t>
  </si>
  <si>
    <t>поддержка субъектов малого и среднего бизнеса</t>
  </si>
  <si>
    <t>поддержка сельскохозяйственной отрасли</t>
  </si>
  <si>
    <t>Решение Совета Салминского сельского поселения от 19.11.2015 №83 (в редакции Решения от 16.07.2018 №171)</t>
  </si>
  <si>
    <t xml:space="preserve"> Решение Совета Салминского сельского поселения от 19.11.2015 №83 (в редакции Решения от 16.07.2018 №171)</t>
  </si>
  <si>
    <t>стимулирование экономической активности</t>
  </si>
  <si>
    <t>Совет Ведлозерского сельского поселения от 25.09.2014 №35  (в редакции решения №11 от 26.10.2018г.)  НЕТ РЕДАКЦИИ ВВОДА</t>
  </si>
  <si>
    <t>Решение Хаапалампинского сельского поселения  "Об утверждении Положения о земельном налоге на территории Хаапалампинского сельского поселения" от 23.08.2006Г. №1  (в редакции Решений от 26.02.2007 №3, от 12.06.2008 №3, от 28.04.2009 №3, от 24.06.2010 №2, от 22.09.2010 №1, от 22.04.2014 №8, от 14.11.2014 №1, от 24.12.2015 №1, от 18.03.2016 №4, от 22.08.2016 №15, )</t>
  </si>
  <si>
    <t>Решение Хелюльского городского поселения от 16.03.2016г. №71 (в редакции Решений от 28.02.2017 №101, от 29.06.2017 №111, от 28.06.2019 №40)</t>
  </si>
  <si>
    <r>
      <rPr>
        <i/>
        <sz val="8"/>
        <color theme="1"/>
        <rFont val="Times New Roman"/>
        <family val="1"/>
        <charset val="204"/>
      </rPr>
      <t xml:space="preserve">Решение Хелюльского городского поселения от 28.07.2011г. №95 </t>
    </r>
    <r>
      <rPr>
        <sz val="10"/>
        <color theme="1"/>
        <rFont val="Times New Roman"/>
        <family val="1"/>
        <charset val="204"/>
      </rPr>
      <t>Решение Хелюльского городского поселения от 16.03.2016г. №71  (в редакции Решений от 28.02.2017 №101, от 29.06.2017 №111, от 28.06.2019 №40) НЕТ РЕДАЦИИ ОТМЕНЫ</t>
    </r>
  </si>
  <si>
    <t>Решение Кааламского сельского поселения от 24.02.2016г. №89</t>
  </si>
  <si>
    <t>поддержка деятельности организаций Республики Карелия по предоставлению на территории Республики Карелия услуг в социально-культурной сфере</t>
  </si>
  <si>
    <t>поддержка деятельности организаций Республики Карелия по предоставлению на территории Республики Карелия услуг в сфере образования</t>
  </si>
  <si>
    <t>Решение Совета Вешкельского Сельского Поселения от 10.11.2014 № 2  (в редакции Решений от 04.09.2015 №2, 21.09.2015 №3).</t>
  </si>
  <si>
    <t>Решение Совета Вешкельского Сельского Поселения от 10.11.2014 № 2  (в редакции Решений от 04.09.2015 №2, 21.09.2015 №3) НЕТ РЕДАКЦИИ ОТМЕНЫ</t>
  </si>
  <si>
    <t xml:space="preserve"> Решение Совета Шальского сельского поселения Пудожского муниципального района Республики Карелия от  11.11.2016г № 88 (в редакции №96 от 17.03.2017, №104 от 29.05.2017)</t>
  </si>
  <si>
    <t xml:space="preserve"> Решение Совета Пяльмского сельского поселения Пудожского муниципального района Республики Карелия от 21.04.2017 № 95  </t>
  </si>
  <si>
    <r>
      <rPr>
        <i/>
        <sz val="8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Решение Совета Кривецкого сельского поселения Пудожского муниципального района Республики Карелия от   25.11.2014 №48а</t>
    </r>
  </si>
  <si>
    <t>все</t>
  </si>
  <si>
    <t xml:space="preserve"> Решение Совета Олонецкого городского поселения - представительного органа муниципального образования "Об установлении земельного налога" от  14.08.2018г. №(в редакции Решения от 30.10.2018 № 82)</t>
  </si>
  <si>
    <r>
      <rPr>
        <i/>
        <sz val="8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Решение Совета Коверского сельского поселения "Об установлении земельного налога" (в редакции Решений от 27.07.2018 №8, от 15.11.2018 №16)</t>
    </r>
  </si>
  <si>
    <t>Решение Совета Коверского сельского поселения "Об установлении земельного налога" (в редакции Решений от 27.07.2018 №8, от 15.11.2018 №16)</t>
  </si>
  <si>
    <t>Совета Куйтежского сельского поселения "Об установлении земельного налога" от 09.07.2018 №34</t>
  </si>
  <si>
    <t>Решение Совета Туксинского сельского поселения "Об установлении земельного налога" от   11.07.2018г.№23</t>
  </si>
  <si>
    <t xml:space="preserve"> Решение Совета Найстеньярвского сельского поселения от 05.09.2014 №61 (в редакции Решения №216 от 14.06.2018г.)</t>
  </si>
  <si>
    <t>повышение уровня жизни населения в результате введения налоговых льгот</t>
  </si>
  <si>
    <t>Основная цель поддержка организаций, получивших статус резидента ТОСЭР;</t>
  </si>
  <si>
    <t>Основная цель поддержка организаций бюджетной сферы</t>
  </si>
  <si>
    <t>Основная цель поддержка организаций бюджетной сферы;</t>
  </si>
  <si>
    <t>Администрация Кондопожского муниципального района</t>
  </si>
  <si>
    <t>Администрация Гирвасского сельского поселения</t>
  </si>
  <si>
    <t>Администрация Кончезерского сельского поселения</t>
  </si>
  <si>
    <t>Администрация Курортного сельского поселения ( с 2018 года реорганизовано путем присоединения к Петровскому сельскому поселению)</t>
  </si>
  <si>
    <t>Администрация Кяппесельгского сельского поселения</t>
  </si>
  <si>
    <t>Администрация Кедрозерского сельского поселения</t>
  </si>
  <si>
    <t>Администрация Новинского сельского поселения</t>
  </si>
  <si>
    <t>Администрация Петровского сельского поселения</t>
  </si>
  <si>
    <t>Администрация Янишпольского сельского поселения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</si>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</sst>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  <numFmt numFmtId="169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6.15"/>
      <name val="Arial"/>
      <family val="2"/>
    </font>
    <font>
      <sz val="10"/>
      <name val="Helv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System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168" fontId="22" fillId="0" borderId="0"/>
    <xf numFmtId="0" fontId="15" fillId="0" borderId="1" applyNumberFormat="0" applyFill="0" applyProtection="0">
      <alignment horizontal="left" vertical="top" wrapText="1"/>
    </xf>
    <xf numFmtId="165" fontId="4" fillId="0" borderId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4" fillId="0" borderId="0"/>
    <xf numFmtId="0" fontId="25" fillId="0" borderId="0"/>
    <xf numFmtId="0" fontId="4" fillId="0" borderId="0"/>
    <xf numFmtId="0" fontId="26" fillId="0" borderId="0"/>
    <xf numFmtId="0" fontId="4" fillId="0" borderId="0"/>
    <xf numFmtId="4" fontId="6" fillId="0" borderId="2">
      <alignment horizontal="right"/>
    </xf>
    <xf numFmtId="0" fontId="8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5" fillId="0" borderId="0"/>
    <xf numFmtId="0" fontId="26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1" fillId="0" borderId="0"/>
    <xf numFmtId="0" fontId="27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231"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1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Border="1"/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69" fontId="3" fillId="0" borderId="2" xfId="37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3" fontId="5" fillId="0" borderId="2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9" fontId="3" fillId="0" borderId="2" xfId="37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9" fontId="3" fillId="3" borderId="2" xfId="37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9" fontId="3" fillId="3" borderId="2" xfId="37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14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69" fontId="3" fillId="4" borderId="2" xfId="37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169" fontId="30" fillId="0" borderId="2" xfId="37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/>
    <xf numFmtId="49" fontId="1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0" borderId="2" xfId="11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166" fontId="35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top"/>
    </xf>
    <xf numFmtId="166" fontId="35" fillId="0" borderId="0" xfId="0" applyNumberFormat="1" applyFont="1" applyFill="1" applyBorder="1" applyAlignment="1">
      <alignment vertical="top" wrapText="1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0" fillId="0" borderId="2" xfId="0" applyNumberFormat="1" applyFont="1" applyFill="1" applyBorder="1" applyAlignment="1">
      <alignment horizontal="center" vertical="center" wrapText="1"/>
    </xf>
    <xf numFmtId="14" fontId="34" fillId="0" borderId="2" xfId="0" applyNumberFormat="1" applyFont="1" applyFill="1" applyBorder="1" applyAlignment="1">
      <alignment horizontal="center" vertical="center"/>
    </xf>
    <xf numFmtId="169" fontId="30" fillId="3" borderId="2" xfId="37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0" fillId="0" borderId="0" xfId="0" applyFont="1" applyFill="1"/>
    <xf numFmtId="0" fontId="3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 applyProtection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4" borderId="2" xfId="0" applyNumberFormat="1" applyFont="1" applyFill="1" applyBorder="1" applyAlignment="1">
      <alignment horizontal="center" vertical="center" wrapText="1"/>
    </xf>
    <xf numFmtId="14" fontId="30" fillId="4" borderId="2" xfId="0" applyNumberFormat="1" applyFont="1" applyFill="1" applyBorder="1" applyAlignment="1">
      <alignment horizontal="center" vertical="center" wrapText="1"/>
    </xf>
    <xf numFmtId="1" fontId="30" fillId="4" borderId="2" xfId="0" applyNumberFormat="1" applyFont="1" applyFill="1" applyBorder="1" applyAlignment="1">
      <alignment horizontal="center" vertical="center" wrapText="1"/>
    </xf>
    <xf numFmtId="169" fontId="30" fillId="4" borderId="2" xfId="37" applyNumberFormat="1" applyFont="1" applyFill="1" applyBorder="1" applyAlignment="1">
      <alignment horizontal="center" vertical="center" wrapText="1"/>
    </xf>
    <xf numFmtId="0" fontId="34" fillId="4" borderId="0" xfId="0" applyFont="1" applyFill="1" applyBorder="1"/>
    <xf numFmtId="9" fontId="3" fillId="0" borderId="2" xfId="37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" xfId="37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169" fontId="3" fillId="0" borderId="2" xfId="37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33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3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37" applyNumberFormat="1" applyFont="1" applyFill="1" applyBorder="1" applyAlignment="1" applyProtection="1">
      <alignment horizontal="center" vertical="center" wrapText="1"/>
      <protection locked="0"/>
    </xf>
    <xf numFmtId="167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Protection="1">
      <protection locked="0"/>
    </xf>
    <xf numFmtId="169" fontId="3" fillId="4" borderId="2" xfId="37" applyNumberFormat="1" applyFont="1" applyFill="1" applyBorder="1" applyAlignment="1" applyProtection="1">
      <alignment horizontal="center" vertical="center" wrapText="1"/>
      <protection locked="0"/>
    </xf>
    <xf numFmtId="9" fontId="3" fillId="4" borderId="2" xfId="37" applyNumberFormat="1" applyFont="1" applyFill="1" applyBorder="1" applyAlignment="1" applyProtection="1">
      <alignment horizontal="center" vertical="center" wrapText="1"/>
      <protection locked="0"/>
    </xf>
    <xf numFmtId="167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3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Protection="1"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4" fillId="0" borderId="2" xfId="0" applyFont="1" applyFill="1" applyBorder="1" applyAlignment="1" applyProtection="1">
      <alignment vertical="center"/>
      <protection locked="0"/>
    </xf>
    <xf numFmtId="0" fontId="30" fillId="4" borderId="2" xfId="0" applyFont="1" applyFill="1" applyBorder="1" applyAlignment="1" applyProtection="1">
      <alignment horizontal="center" vertical="center" wrapText="1"/>
      <protection locked="0"/>
    </xf>
    <xf numFmtId="169" fontId="30" fillId="0" borderId="2" xfId="37" applyNumberFormat="1" applyFont="1" applyFill="1" applyBorder="1" applyAlignment="1" applyProtection="1">
      <alignment horizontal="center" vertical="center" wrapText="1"/>
      <protection locked="0"/>
    </xf>
    <xf numFmtId="167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2" xfId="37" applyNumberFormat="1" applyFont="1" applyFill="1" applyBorder="1" applyAlignment="1" applyProtection="1">
      <alignment horizontal="center" vertical="center" wrapText="1"/>
      <protection locked="0"/>
    </xf>
    <xf numFmtId="1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30" fillId="4" borderId="2" xfId="37" applyNumberFormat="1" applyFont="1" applyFill="1" applyBorder="1" applyAlignment="1" applyProtection="1">
      <alignment horizontal="center" vertical="center" wrapText="1"/>
      <protection locked="0"/>
    </xf>
    <xf numFmtId="167" fontId="3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Protection="1">
      <protection locked="0"/>
    </xf>
    <xf numFmtId="9" fontId="30" fillId="0" borderId="2" xfId="37" applyFont="1" applyFill="1" applyBorder="1" applyAlignment="1" applyProtection="1">
      <alignment horizontal="center" vertical="center" wrapText="1"/>
      <protection locked="0"/>
    </xf>
    <xf numFmtId="169" fontId="28" fillId="0" borderId="2" xfId="37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37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3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/>
    <xf numFmtId="0" fontId="33" fillId="0" borderId="3" xfId="0" applyFont="1" applyFill="1" applyBorder="1"/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166" fontId="35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3" xfId="0" applyFont="1" applyFill="1" applyBorder="1"/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</cellXfs>
  <cellStyles count="48">
    <cellStyle name="Comma" xfId="45"/>
    <cellStyle name="Excel Built-in Normal" xfId="1"/>
    <cellStyle name="m49048872" xfId="2"/>
    <cellStyle name="normal" xfId="46"/>
    <cellStyle name="TableStyleLight1" xfId="3"/>
    <cellStyle name="Гиперссылка 3" xfId="4"/>
    <cellStyle name="Гиперссылка 4" xfId="5"/>
    <cellStyle name="Денежный 2" xfId="6"/>
    <cellStyle name="Денежный 2 4" xfId="7"/>
    <cellStyle name="Обычный" xfId="0" builtinId="0"/>
    <cellStyle name="Обычный 10" xfId="8"/>
    <cellStyle name="Обычный 10 3" xfId="9"/>
    <cellStyle name="Обычный 14 2" xfId="10"/>
    <cellStyle name="Обычный 2" xfId="11"/>
    <cellStyle name="Обычный 2 2" xfId="12"/>
    <cellStyle name="Обычный 2 2 2" xfId="13"/>
    <cellStyle name="Обычный 2 5" xfId="14"/>
    <cellStyle name="Обычный 2_Приложение 10 УФНС для оценки эффективности льгот" xfId="15"/>
    <cellStyle name="Обычный 23" xfId="16"/>
    <cellStyle name="Обычный 25" xfId="17"/>
    <cellStyle name="Обычный 27" xfId="18"/>
    <cellStyle name="Обычный 28" xfId="19"/>
    <cellStyle name="Обычный 3" xfId="20"/>
    <cellStyle name="Обычный 3 2" xfId="21"/>
    <cellStyle name="Обычный 3 2 2 2" xfId="22"/>
    <cellStyle name="Обычный 3 3" xfId="23"/>
    <cellStyle name="Обычный 3 4" xfId="24"/>
    <cellStyle name="Обычный 3_Реестр налоговых расходов ОМСУ" xfId="25"/>
    <cellStyle name="Обычный 4" xfId="26"/>
    <cellStyle name="Обычный 4 5" xfId="27"/>
    <cellStyle name="Обычный 4_Реестр налоговых расходов ОМСУ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8_Реестр налоговых расходов ОМСУ" xfId="35"/>
    <cellStyle name="Обычный 9" xfId="36"/>
    <cellStyle name="Процентный" xfId="37" builtinId="5"/>
    <cellStyle name="Процентный 2" xfId="38"/>
    <cellStyle name="Процентный 2 2" xfId="39"/>
    <cellStyle name="Процентный 3" xfId="47"/>
    <cellStyle name="Стиль 1" xfId="40"/>
    <cellStyle name="Финансовый 2" xfId="41"/>
    <cellStyle name="Финансовый 2 2" xfId="42"/>
    <cellStyle name="Финансовый 2 3" xfId="43"/>
    <cellStyle name="Финансовый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40;&#1050;&#1054;&#1053;%20&#1054;%20&#1053;&#1040;&#1051;&#1054;&#1043;&#1040;&#1061;\&#1051;&#1068;&#1043;&#1054;&#1058;&#1067;\&#1051;&#1100;&#1075;&#1086;&#1090;&#1099;%202020\&#1054;&#1094;&#1077;&#1085;&#1082;&#1072;\&#1056;&#1077;&#1077;&#1089;&#1090;&#1088;%20&#1085;&#1072;&#1083;&#1086;&#1075;&#1086;&#1074;&#1099;&#1093;%20&#1088;&#1072;&#1089;&#1093;&#1086;&#1076;&#1086;&#1074;%20&#1056;&#1077;&#1089;&#1087;&#1091;&#1073;&#1083;&#1080;&#1082;&#1080;%20&#1050;&#1072;&#1088;&#1077;&#1083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УФНС"/>
      <sheetName val="Гр.П 670"/>
      <sheetName val="расчет"/>
      <sheetName val="Для УФНС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Лист5"/>
    </sheetNames>
    <sheetDataSet>
      <sheetData sheetId="0"/>
      <sheetData sheetId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7"/>
  <sheetViews>
    <sheetView topLeftCell="A4" workbookViewId="0">
      <selection activeCell="B34" sqref="B34"/>
    </sheetView>
  </sheetViews>
  <sheetFormatPr defaultRowHeight="15" x14ac:dyDescent="0.25"/>
  <cols>
    <col min="1" max="1" width="20" customWidth="1"/>
    <col min="2" max="2" width="126.42578125" customWidth="1"/>
  </cols>
  <sheetData>
    <row r="1" spans="1:2" ht="57" x14ac:dyDescent="0.25">
      <c r="A1" s="2" t="s">
        <v>9</v>
      </c>
      <c r="B1" s="1" t="s">
        <v>58</v>
      </c>
    </row>
    <row r="2" spans="1:2" ht="45" x14ac:dyDescent="0.25">
      <c r="A2" s="3" t="s">
        <v>54</v>
      </c>
      <c r="B2" s="4" t="s">
        <v>59</v>
      </c>
    </row>
    <row r="3" spans="1:2" ht="15.75" x14ac:dyDescent="0.25">
      <c r="A3" s="3" t="s">
        <v>60</v>
      </c>
      <c r="B3" s="4" t="s">
        <v>61</v>
      </c>
    </row>
    <row r="4" spans="1:2" ht="30" x14ac:dyDescent="0.25">
      <c r="A4" s="3" t="s">
        <v>62</v>
      </c>
      <c r="B4" s="4" t="s">
        <v>63</v>
      </c>
    </row>
    <row r="5" spans="1:2" ht="30" x14ac:dyDescent="0.25">
      <c r="A5" s="3" t="s">
        <v>64</v>
      </c>
      <c r="B5" s="4" t="s">
        <v>65</v>
      </c>
    </row>
    <row r="6" spans="1:2" ht="26.25" customHeight="1" x14ac:dyDescent="0.25">
      <c r="A6" s="3" t="s">
        <v>66</v>
      </c>
      <c r="B6" s="4" t="s">
        <v>67</v>
      </c>
    </row>
    <row r="7" spans="1:2" ht="15.75" x14ac:dyDescent="0.25">
      <c r="A7" s="3" t="s">
        <v>68</v>
      </c>
      <c r="B7" s="4" t="s">
        <v>69</v>
      </c>
    </row>
    <row r="8" spans="1:2" ht="15.75" x14ac:dyDescent="0.25">
      <c r="A8" s="3" t="s">
        <v>70</v>
      </c>
      <c r="B8" s="4" t="s">
        <v>71</v>
      </c>
    </row>
    <row r="9" spans="1:2" ht="15.75" x14ac:dyDescent="0.25">
      <c r="A9" s="3" t="s">
        <v>72</v>
      </c>
      <c r="B9" s="4" t="s">
        <v>73</v>
      </c>
    </row>
    <row r="10" spans="1:2" ht="15.75" x14ac:dyDescent="0.25">
      <c r="A10" s="3" t="s">
        <v>74</v>
      </c>
      <c r="B10" s="4" t="s">
        <v>75</v>
      </c>
    </row>
    <row r="11" spans="1:2" ht="15.75" x14ac:dyDescent="0.25">
      <c r="A11" s="3" t="s">
        <v>76</v>
      </c>
      <c r="B11" s="4" t="s">
        <v>77</v>
      </c>
    </row>
    <row r="12" spans="1:2" ht="15.75" x14ac:dyDescent="0.25">
      <c r="A12" s="3" t="s">
        <v>78</v>
      </c>
      <c r="B12" s="4" t="s">
        <v>79</v>
      </c>
    </row>
    <row r="13" spans="1:2" ht="45" customHeight="1" x14ac:dyDescent="0.25">
      <c r="A13" s="3" t="s">
        <v>52</v>
      </c>
      <c r="B13" s="4" t="s">
        <v>80</v>
      </c>
    </row>
    <row r="14" spans="1:2" ht="15.75" x14ac:dyDescent="0.25">
      <c r="A14" s="3" t="s">
        <v>81</v>
      </c>
      <c r="B14" s="4" t="s">
        <v>82</v>
      </c>
    </row>
    <row r="15" spans="1:2" ht="15.75" x14ac:dyDescent="0.25">
      <c r="A15" s="3" t="s">
        <v>83</v>
      </c>
      <c r="B15" s="4" t="s">
        <v>84</v>
      </c>
    </row>
    <row r="16" spans="1:2" ht="15.75" x14ac:dyDescent="0.25">
      <c r="A16" s="3" t="s">
        <v>85</v>
      </c>
      <c r="B16" s="4" t="s">
        <v>86</v>
      </c>
    </row>
    <row r="17" spans="1:2" ht="15.75" x14ac:dyDescent="0.25">
      <c r="A17" s="3" t="s">
        <v>87</v>
      </c>
      <c r="B17" s="4" t="s">
        <v>88</v>
      </c>
    </row>
    <row r="18" spans="1:2" ht="15.75" x14ac:dyDescent="0.25">
      <c r="A18" s="3" t="s">
        <v>89</v>
      </c>
      <c r="B18" s="4" t="s">
        <v>90</v>
      </c>
    </row>
    <row r="19" spans="1:2" ht="15.75" x14ac:dyDescent="0.25">
      <c r="A19" s="3" t="s">
        <v>91</v>
      </c>
      <c r="B19" s="4" t="s">
        <v>92</v>
      </c>
    </row>
    <row r="20" spans="1:2" ht="15.75" x14ac:dyDescent="0.25">
      <c r="A20" s="3" t="s">
        <v>93</v>
      </c>
      <c r="B20" s="4" t="s">
        <v>94</v>
      </c>
    </row>
    <row r="21" spans="1:2" ht="15.75" x14ac:dyDescent="0.25">
      <c r="A21" s="3" t="s">
        <v>95</v>
      </c>
      <c r="B21" s="4" t="s">
        <v>96</v>
      </c>
    </row>
    <row r="22" spans="1:2" ht="15.75" x14ac:dyDescent="0.25">
      <c r="A22" s="3" t="s">
        <v>55</v>
      </c>
      <c r="B22" s="4" t="s">
        <v>97</v>
      </c>
    </row>
    <row r="23" spans="1:2" ht="15.75" x14ac:dyDescent="0.25">
      <c r="A23" s="3" t="s">
        <v>98</v>
      </c>
      <c r="B23" s="4" t="s">
        <v>4</v>
      </c>
    </row>
    <row r="24" spans="1:2" ht="15.75" x14ac:dyDescent="0.25">
      <c r="A24" s="3" t="s">
        <v>99</v>
      </c>
      <c r="B24" s="4" t="s">
        <v>100</v>
      </c>
    </row>
    <row r="25" spans="1:2" ht="15.75" x14ac:dyDescent="0.25">
      <c r="A25" s="3" t="s">
        <v>101</v>
      </c>
      <c r="B25" s="4" t="s">
        <v>102</v>
      </c>
    </row>
    <row r="26" spans="1:2" ht="15.75" x14ac:dyDescent="0.25">
      <c r="A26" s="3" t="s">
        <v>103</v>
      </c>
      <c r="B26" s="4" t="s">
        <v>10</v>
      </c>
    </row>
    <row r="27" spans="1:2" ht="15.75" x14ac:dyDescent="0.25">
      <c r="A27" s="3" t="s">
        <v>104</v>
      </c>
      <c r="B27" s="4" t="s">
        <v>105</v>
      </c>
    </row>
    <row r="28" spans="1:2" ht="30" x14ac:dyDescent="0.25">
      <c r="A28" s="3" t="s">
        <v>106</v>
      </c>
      <c r="B28" s="4" t="s">
        <v>107</v>
      </c>
    </row>
    <row r="29" spans="1:2" ht="15.75" x14ac:dyDescent="0.25">
      <c r="A29" s="3" t="s">
        <v>108</v>
      </c>
      <c r="B29" s="4" t="s">
        <v>109</v>
      </c>
    </row>
    <row r="30" spans="1:2" ht="15.75" x14ac:dyDescent="0.25">
      <c r="A30" s="3" t="s">
        <v>110</v>
      </c>
      <c r="B30" s="4" t="s">
        <v>111</v>
      </c>
    </row>
    <row r="31" spans="1:2" ht="15.75" x14ac:dyDescent="0.25">
      <c r="A31" s="3" t="s">
        <v>21</v>
      </c>
      <c r="B31" s="4" t="s">
        <v>11</v>
      </c>
    </row>
    <row r="32" spans="1:2" ht="15.75" x14ac:dyDescent="0.25">
      <c r="A32" s="3" t="s">
        <v>112</v>
      </c>
      <c r="B32" s="4" t="s">
        <v>12</v>
      </c>
    </row>
    <row r="33" spans="1:7" ht="15.75" x14ac:dyDescent="0.25">
      <c r="A33" s="3" t="s">
        <v>113</v>
      </c>
      <c r="B33" s="4" t="s">
        <v>114</v>
      </c>
    </row>
    <row r="34" spans="1:7" ht="15.75" x14ac:dyDescent="0.25">
      <c r="A34" s="3" t="s">
        <v>115</v>
      </c>
      <c r="B34" s="4" t="s">
        <v>116</v>
      </c>
    </row>
    <row r="35" spans="1:7" ht="21.75" customHeight="1" x14ac:dyDescent="0.25">
      <c r="A35" s="3" t="s">
        <v>117</v>
      </c>
      <c r="B35" s="4" t="s">
        <v>118</v>
      </c>
    </row>
    <row r="36" spans="1:7" ht="30" x14ac:dyDescent="0.25">
      <c r="A36" s="3" t="s">
        <v>119</v>
      </c>
      <c r="B36" s="4" t="s">
        <v>120</v>
      </c>
    </row>
    <row r="37" spans="1:7" ht="15.75" x14ac:dyDescent="0.25">
      <c r="A37" s="3" t="s">
        <v>121</v>
      </c>
      <c r="B37" s="4" t="s">
        <v>122</v>
      </c>
    </row>
    <row r="38" spans="1:7" ht="30" x14ac:dyDescent="0.25">
      <c r="A38" s="3" t="s">
        <v>123</v>
      </c>
      <c r="B38" s="4" t="s">
        <v>124</v>
      </c>
    </row>
    <row r="39" spans="1:7" ht="15.75" x14ac:dyDescent="0.25">
      <c r="A39" s="3" t="s">
        <v>125</v>
      </c>
      <c r="B39" s="4" t="s">
        <v>13</v>
      </c>
    </row>
    <row r="40" spans="1:7" ht="15.75" x14ac:dyDescent="0.25">
      <c r="A40" s="3" t="s">
        <v>126</v>
      </c>
      <c r="B40" s="4" t="s">
        <v>127</v>
      </c>
    </row>
    <row r="41" spans="1:7" ht="15.75" x14ac:dyDescent="0.25">
      <c r="A41" s="3" t="s">
        <v>128</v>
      </c>
      <c r="B41" s="4" t="s">
        <v>129</v>
      </c>
    </row>
    <row r="42" spans="1:7" ht="30" x14ac:dyDescent="0.25">
      <c r="A42" s="3" t="s">
        <v>56</v>
      </c>
      <c r="B42" s="4" t="s">
        <v>130</v>
      </c>
    </row>
    <row r="43" spans="1:7" ht="15.75" x14ac:dyDescent="0.25">
      <c r="A43" s="3" t="s">
        <v>131</v>
      </c>
      <c r="B43" s="4" t="s">
        <v>132</v>
      </c>
    </row>
    <row r="44" spans="1:7" ht="15.75" x14ac:dyDescent="0.25">
      <c r="A44" s="3" t="s">
        <v>133</v>
      </c>
      <c r="B44" s="4" t="s">
        <v>134</v>
      </c>
    </row>
    <row r="45" spans="1:7" ht="15.75" x14ac:dyDescent="0.25">
      <c r="A45" s="3" t="s">
        <v>53</v>
      </c>
      <c r="B45" s="4" t="s">
        <v>14</v>
      </c>
    </row>
    <row r="46" spans="1:7" ht="30" x14ac:dyDescent="0.25">
      <c r="A46" s="3" t="s">
        <v>22</v>
      </c>
      <c r="B46" s="4" t="s">
        <v>135</v>
      </c>
    </row>
    <row r="47" spans="1:7" ht="30" x14ac:dyDescent="0.25">
      <c r="A47" s="3" t="s">
        <v>57</v>
      </c>
      <c r="B47" s="4" t="s">
        <v>136</v>
      </c>
      <c r="F47" s="194"/>
      <c r="G47" s="196"/>
    </row>
    <row r="48" spans="1:7" ht="30" x14ac:dyDescent="0.25">
      <c r="A48" s="3" t="s">
        <v>137</v>
      </c>
      <c r="B48" s="4" t="s">
        <v>138</v>
      </c>
      <c r="F48" s="195"/>
      <c r="G48" s="197"/>
    </row>
    <row r="49" spans="1:2" ht="30" x14ac:dyDescent="0.25">
      <c r="A49" s="3" t="s">
        <v>139</v>
      </c>
      <c r="B49" s="4" t="s">
        <v>140</v>
      </c>
    </row>
    <row r="50" spans="1:2" ht="15.75" x14ac:dyDescent="0.25">
      <c r="A50" s="3" t="s">
        <v>141</v>
      </c>
      <c r="B50" s="4" t="s">
        <v>15</v>
      </c>
    </row>
    <row r="51" spans="1:2" ht="15.75" x14ac:dyDescent="0.25">
      <c r="A51" s="3" t="s">
        <v>142</v>
      </c>
      <c r="B51" s="4" t="s">
        <v>16</v>
      </c>
    </row>
    <row r="52" spans="1:2" ht="15.75" x14ac:dyDescent="0.25">
      <c r="A52" s="3" t="s">
        <v>143</v>
      </c>
      <c r="B52" s="4" t="s">
        <v>17</v>
      </c>
    </row>
    <row r="53" spans="1:2" ht="15.75" x14ac:dyDescent="0.25">
      <c r="A53" s="3" t="s">
        <v>144</v>
      </c>
      <c r="B53" s="4" t="s">
        <v>19</v>
      </c>
    </row>
    <row r="54" spans="1:2" ht="30" x14ac:dyDescent="0.25">
      <c r="A54" s="3" t="s">
        <v>145</v>
      </c>
      <c r="B54" s="4" t="s">
        <v>18</v>
      </c>
    </row>
    <row r="55" spans="1:2" ht="30" x14ac:dyDescent="0.25">
      <c r="A55" s="3" t="s">
        <v>146</v>
      </c>
      <c r="B55" s="4" t="s">
        <v>147</v>
      </c>
    </row>
    <row r="56" spans="1:2" ht="15.75" x14ac:dyDescent="0.25">
      <c r="A56" s="3" t="s">
        <v>148</v>
      </c>
      <c r="B56" s="4" t="s">
        <v>149</v>
      </c>
    </row>
    <row r="57" spans="1:2" ht="15.75" x14ac:dyDescent="0.25">
      <c r="A57" s="3" t="s">
        <v>150</v>
      </c>
      <c r="B57" s="4" t="s">
        <v>151</v>
      </c>
    </row>
  </sheetData>
  <customSheetViews>
    <customSheetView guid="{81923489-20D5-4880-AD7A-C6CE8268D588}">
      <pageMargins left="0.7" right="0.7" top="0.75" bottom="0.75" header="0.3" footer="0.3"/>
    </customSheetView>
  </customSheetViews>
  <mergeCells count="2">
    <mergeCell ref="F47:F48"/>
    <mergeCell ref="G47:G48"/>
  </mergeCells>
  <phoneticPr fontId="2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41"/>
  <sheetViews>
    <sheetView zoomScale="60" zoomScaleNormal="60" workbookViewId="0">
      <pane xSplit="7" ySplit="5" topLeftCell="L34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6" t="s">
        <v>177</v>
      </c>
      <c r="W4" s="46">
        <v>2019</v>
      </c>
      <c r="X4" s="46">
        <v>2020</v>
      </c>
      <c r="Y4" s="46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76.5" x14ac:dyDescent="0.25">
      <c r="A7" s="19">
        <v>1</v>
      </c>
      <c r="B7" s="19" t="s">
        <v>464</v>
      </c>
      <c r="C7" s="19" t="s">
        <v>465</v>
      </c>
      <c r="D7" s="19" t="s">
        <v>466</v>
      </c>
      <c r="E7" s="5" t="s">
        <v>469</v>
      </c>
      <c r="F7" s="5" t="s">
        <v>468</v>
      </c>
      <c r="G7" s="6">
        <v>42150</v>
      </c>
      <c r="H7" s="6">
        <v>42370</v>
      </c>
      <c r="I7" s="19" t="s">
        <v>8</v>
      </c>
      <c r="J7" s="6" t="s">
        <v>7</v>
      </c>
      <c r="K7" s="5" t="s">
        <v>371</v>
      </c>
      <c r="L7" s="5" t="s">
        <v>256</v>
      </c>
      <c r="M7" s="5" t="s">
        <v>248</v>
      </c>
      <c r="N7" s="5" t="s">
        <v>343</v>
      </c>
      <c r="O7" s="8" t="s">
        <v>5</v>
      </c>
      <c r="P7" s="20">
        <v>5.0000000000000001E-3</v>
      </c>
      <c r="Q7" s="126"/>
      <c r="R7" s="126"/>
      <c r="S7" s="126"/>
      <c r="T7" s="118"/>
      <c r="U7" s="118"/>
      <c r="V7" s="118"/>
      <c r="W7" s="118"/>
      <c r="X7" s="118"/>
      <c r="Y7" s="118"/>
      <c r="Z7" s="118"/>
      <c r="AA7" s="120"/>
      <c r="AB7" s="9" t="s">
        <v>64</v>
      </c>
      <c r="AC7" s="64" t="str">
        <f>IF(ISBLANK(AB7),"",IF(ISERROR(VLOOKUP(AB7,'[1]Гр.П 670'!$A$2:$B$57,2,FALSE)),"группы",VLOOKUP(AB7,'[1]Гр.П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" s="5" t="s">
        <v>232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89.45" customHeight="1" x14ac:dyDescent="0.25">
      <c r="A8" s="19">
        <v>2</v>
      </c>
      <c r="B8" s="19" t="s">
        <v>464</v>
      </c>
      <c r="C8" s="19" t="s">
        <v>465</v>
      </c>
      <c r="D8" s="19" t="s">
        <v>467</v>
      </c>
      <c r="E8" s="5" t="s">
        <v>471</v>
      </c>
      <c r="F8" s="5" t="s">
        <v>820</v>
      </c>
      <c r="G8" s="6">
        <v>42150</v>
      </c>
      <c r="H8" s="6">
        <v>42370</v>
      </c>
      <c r="I8" s="19" t="s">
        <v>8</v>
      </c>
      <c r="J8" s="6" t="s">
        <v>7</v>
      </c>
      <c r="K8" s="5" t="s">
        <v>470</v>
      </c>
      <c r="L8" s="5" t="s">
        <v>345</v>
      </c>
      <c r="M8" s="5" t="s">
        <v>170</v>
      </c>
      <c r="N8" s="5" t="s">
        <v>343</v>
      </c>
      <c r="O8" s="8" t="s">
        <v>5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102" x14ac:dyDescent="0.25">
      <c r="A9" s="19">
        <v>3</v>
      </c>
      <c r="B9" s="19" t="s">
        <v>464</v>
      </c>
      <c r="C9" s="19" t="s">
        <v>465</v>
      </c>
      <c r="D9" s="19" t="s">
        <v>467</v>
      </c>
      <c r="E9" s="5" t="s">
        <v>471</v>
      </c>
      <c r="F9" s="5" t="s">
        <v>754</v>
      </c>
      <c r="G9" s="6">
        <v>42150</v>
      </c>
      <c r="H9" s="6">
        <v>42370</v>
      </c>
      <c r="I9" s="19" t="s">
        <v>8</v>
      </c>
      <c r="J9" s="6" t="s">
        <v>7</v>
      </c>
      <c r="K9" s="5" t="s">
        <v>470</v>
      </c>
      <c r="L9" s="5" t="s">
        <v>345</v>
      </c>
      <c r="M9" s="5" t="s">
        <v>170</v>
      </c>
      <c r="N9" s="5" t="s">
        <v>343</v>
      </c>
      <c r="O9" s="8" t="s">
        <v>5</v>
      </c>
      <c r="P9" s="20">
        <v>3.0000000000000001E-3</v>
      </c>
      <c r="Q9" s="126"/>
      <c r="R9" s="117"/>
      <c r="S9" s="117"/>
      <c r="T9" s="118"/>
      <c r="U9" s="118"/>
      <c r="V9" s="118"/>
      <c r="W9" s="118"/>
      <c r="X9" s="118"/>
      <c r="Y9" s="118"/>
      <c r="Z9" s="118"/>
      <c r="AA9" s="127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291</v>
      </c>
      <c r="AE9" s="120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68.45" customHeight="1" x14ac:dyDescent="0.25">
      <c r="A10" s="19">
        <v>4</v>
      </c>
      <c r="B10" s="19" t="s">
        <v>464</v>
      </c>
      <c r="C10" s="19" t="s">
        <v>465</v>
      </c>
      <c r="D10" s="19" t="s">
        <v>467</v>
      </c>
      <c r="E10" s="5" t="s">
        <v>471</v>
      </c>
      <c r="F10" s="5" t="s">
        <v>1019</v>
      </c>
      <c r="G10" s="6">
        <v>42150</v>
      </c>
      <c r="H10" s="6">
        <v>42370</v>
      </c>
      <c r="I10" s="19" t="s">
        <v>8</v>
      </c>
      <c r="J10" s="6" t="s">
        <v>7</v>
      </c>
      <c r="K10" s="5" t="s">
        <v>470</v>
      </c>
      <c r="L10" s="5" t="s">
        <v>345</v>
      </c>
      <c r="M10" s="5" t="s">
        <v>170</v>
      </c>
      <c r="N10" s="5" t="s">
        <v>343</v>
      </c>
      <c r="O10" s="8" t="s">
        <v>5</v>
      </c>
      <c r="P10" s="20">
        <v>3.0000000000000001E-3</v>
      </c>
      <c r="Q10" s="126"/>
      <c r="R10" s="117"/>
      <c r="S10" s="117"/>
      <c r="T10" s="118"/>
      <c r="U10" s="118"/>
      <c r="V10" s="118"/>
      <c r="W10" s="118"/>
      <c r="X10" s="118"/>
      <c r="Y10" s="118"/>
      <c r="Z10" s="118"/>
      <c r="AA10" s="127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" t="s">
        <v>291</v>
      </c>
      <c r="AE10" s="120"/>
      <c r="AF10" s="121"/>
      <c r="AG10" s="121"/>
      <c r="AH10" s="121"/>
      <c r="AI10" s="121"/>
      <c r="AJ10" s="121"/>
      <c r="AK10" s="121"/>
      <c r="AL10" s="121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1"/>
      <c r="BH10" s="121"/>
      <c r="BI10" s="123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2"/>
      <c r="CC10" s="122"/>
      <c r="CD10" s="122"/>
      <c r="CE10" s="122"/>
      <c r="CF10" s="122"/>
      <c r="CG10" s="122"/>
    </row>
    <row r="11" spans="1:85" ht="94.9" customHeight="1" x14ac:dyDescent="0.25">
      <c r="A11" s="19">
        <v>5</v>
      </c>
      <c r="B11" s="19" t="s">
        <v>464</v>
      </c>
      <c r="C11" s="19" t="s">
        <v>465</v>
      </c>
      <c r="D11" s="19" t="s">
        <v>467</v>
      </c>
      <c r="E11" s="5" t="s">
        <v>471</v>
      </c>
      <c r="F11" s="5" t="s">
        <v>755</v>
      </c>
      <c r="G11" s="6">
        <v>42150</v>
      </c>
      <c r="H11" s="6">
        <v>42370</v>
      </c>
      <c r="I11" s="19" t="s">
        <v>8</v>
      </c>
      <c r="J11" s="6" t="s">
        <v>7</v>
      </c>
      <c r="K11" s="5" t="s">
        <v>470</v>
      </c>
      <c r="L11" s="5" t="s">
        <v>345</v>
      </c>
      <c r="M11" s="5" t="s">
        <v>170</v>
      </c>
      <c r="N11" s="5" t="s">
        <v>343</v>
      </c>
      <c r="O11" s="8" t="s">
        <v>5</v>
      </c>
      <c r="P11" s="20">
        <v>3.0000000000000001E-3</v>
      </c>
      <c r="Q11" s="126"/>
      <c r="R11" s="117"/>
      <c r="S11" s="117"/>
      <c r="T11" s="118"/>
      <c r="U11" s="118"/>
      <c r="V11" s="118"/>
      <c r="W11" s="118"/>
      <c r="X11" s="118"/>
      <c r="Y11" s="118"/>
      <c r="Z11" s="118"/>
      <c r="AA11" s="127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291</v>
      </c>
      <c r="AE11" s="120"/>
      <c r="AF11" s="121"/>
      <c r="AG11" s="121"/>
      <c r="AH11" s="121"/>
      <c r="AI11" s="121"/>
      <c r="AJ11" s="121"/>
      <c r="AK11" s="121"/>
      <c r="AL11" s="121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1"/>
      <c r="BH11" s="121"/>
      <c r="BI11" s="123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3"/>
      <c r="CB11" s="122"/>
      <c r="CC11" s="122"/>
      <c r="CD11" s="122"/>
      <c r="CE11" s="122"/>
      <c r="CF11" s="122"/>
      <c r="CG11" s="122"/>
    </row>
    <row r="12" spans="1:85" ht="76.5" x14ac:dyDescent="0.25">
      <c r="A12" s="19">
        <v>6</v>
      </c>
      <c r="B12" s="19" t="s">
        <v>464</v>
      </c>
      <c r="C12" s="19" t="s">
        <v>465</v>
      </c>
      <c r="D12" s="19"/>
      <c r="E12" s="5" t="s">
        <v>472</v>
      </c>
      <c r="F12" s="5" t="s">
        <v>232</v>
      </c>
      <c r="G12" s="6">
        <v>42150</v>
      </c>
      <c r="H12" s="6">
        <v>42370</v>
      </c>
      <c r="I12" s="19" t="s">
        <v>8</v>
      </c>
      <c r="J12" s="6" t="s">
        <v>7</v>
      </c>
      <c r="K12" s="5" t="s">
        <v>276</v>
      </c>
      <c r="L12" s="5" t="s">
        <v>256</v>
      </c>
      <c r="M12" s="5" t="s">
        <v>248</v>
      </c>
      <c r="N12" s="5" t="s">
        <v>343</v>
      </c>
      <c r="O12" s="5" t="s">
        <v>433</v>
      </c>
      <c r="P12" s="20">
        <v>1.4999999999999999E-2</v>
      </c>
      <c r="Q12" s="126"/>
      <c r="R12" s="119"/>
      <c r="S12" s="119"/>
      <c r="T12" s="118"/>
      <c r="U12" s="118"/>
      <c r="V12" s="118"/>
      <c r="W12" s="118"/>
      <c r="X12" s="118"/>
      <c r="Y12" s="118"/>
      <c r="Z12" s="118"/>
      <c r="AA12" s="127"/>
      <c r="AB12" s="9" t="s">
        <v>66</v>
      </c>
      <c r="AC12" s="64" t="str">
        <f>IF(ISBLANK(AB12),"",IF(ISERROR(VLOOKUP(AB12,'[1]Гр.П 670'!$A$2:$B$57,2,FALSE)),"группы",VLOOKUP(AB12,'[1]Гр.П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2" s="5" t="s">
        <v>232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3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3"/>
      <c r="CB12" s="122"/>
      <c r="CC12" s="122"/>
      <c r="CD12" s="122"/>
      <c r="CE12" s="122"/>
      <c r="CF12" s="122"/>
      <c r="CG12" s="122"/>
    </row>
    <row r="13" spans="1:85" ht="61.15" customHeight="1" x14ac:dyDescent="0.25">
      <c r="A13" s="19">
        <v>7</v>
      </c>
      <c r="B13" s="19" t="s">
        <v>464</v>
      </c>
      <c r="C13" s="19" t="s">
        <v>465</v>
      </c>
      <c r="D13" s="19"/>
      <c r="E13" s="19" t="s">
        <v>473</v>
      </c>
      <c r="F13" s="5" t="s">
        <v>474</v>
      </c>
      <c r="G13" s="6">
        <v>42150</v>
      </c>
      <c r="H13" s="6">
        <v>42370</v>
      </c>
      <c r="I13" s="19" t="s">
        <v>8</v>
      </c>
      <c r="J13" s="6" t="s">
        <v>7</v>
      </c>
      <c r="K13" s="5" t="s">
        <v>273</v>
      </c>
      <c r="L13" s="5" t="s">
        <v>1036</v>
      </c>
      <c r="M13" s="5" t="s">
        <v>170</v>
      </c>
      <c r="N13" s="5" t="s">
        <v>343</v>
      </c>
      <c r="O13" s="5" t="s">
        <v>433</v>
      </c>
      <c r="P13" s="20">
        <v>3.0000000000000001E-3</v>
      </c>
      <c r="Q13" s="126"/>
      <c r="R13" s="119"/>
      <c r="S13" s="119"/>
      <c r="T13" s="118"/>
      <c r="U13" s="118"/>
      <c r="V13" s="118"/>
      <c r="W13" s="118"/>
      <c r="X13" s="118"/>
      <c r="Y13" s="118"/>
      <c r="Z13" s="118"/>
      <c r="AA13" s="127"/>
      <c r="AB13" s="9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" t="s">
        <v>474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4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4"/>
      <c r="CB13" s="125"/>
      <c r="CC13" s="125"/>
      <c r="CD13" s="125"/>
      <c r="CE13" s="125"/>
      <c r="CF13" s="125"/>
      <c r="CG13" s="125"/>
    </row>
    <row r="14" spans="1:85" ht="76.5" x14ac:dyDescent="0.25">
      <c r="A14" s="19">
        <v>8</v>
      </c>
      <c r="B14" s="19" t="s">
        <v>464</v>
      </c>
      <c r="C14" s="5" t="s">
        <v>475</v>
      </c>
      <c r="D14" s="5"/>
      <c r="E14" s="19" t="s">
        <v>476</v>
      </c>
      <c r="F14" s="5" t="s">
        <v>474</v>
      </c>
      <c r="G14" s="6">
        <v>43018</v>
      </c>
      <c r="H14" s="6">
        <v>43101</v>
      </c>
      <c r="I14" s="19" t="s">
        <v>8</v>
      </c>
      <c r="J14" s="6" t="s">
        <v>7</v>
      </c>
      <c r="K14" s="5" t="s">
        <v>276</v>
      </c>
      <c r="L14" s="5" t="s">
        <v>1036</v>
      </c>
      <c r="M14" s="5" t="s">
        <v>170</v>
      </c>
      <c r="N14" s="5" t="s">
        <v>343</v>
      </c>
      <c r="O14" s="5" t="s">
        <v>433</v>
      </c>
      <c r="P14" s="20">
        <v>1.4999999999999999E-2</v>
      </c>
      <c r="Q14" s="126"/>
      <c r="R14" s="119"/>
      <c r="S14" s="119"/>
      <c r="T14" s="118"/>
      <c r="U14" s="118"/>
      <c r="V14" s="118"/>
      <c r="W14" s="118"/>
      <c r="X14" s="118"/>
      <c r="Y14" s="118"/>
      <c r="Z14" s="118"/>
      <c r="AA14" s="127"/>
      <c r="AB14" s="9" t="s">
        <v>125</v>
      </c>
      <c r="AC14" s="64" t="str">
        <f>IF(ISBLANK(AB14),"",IF(ISERROR(VLOOKUP(AB14,'[1]Гр.П 670'!$A$2:$B$57,2,FALSE)),"группы",VLOOKUP(AB14,'[1]Гр.П 670'!$A$2:$B$57,2,FALSE)))</f>
        <v>Физическая культура и спорт</v>
      </c>
      <c r="AD14" s="5" t="s">
        <v>474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3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ht="76.5" x14ac:dyDescent="0.25">
      <c r="A15" s="19">
        <v>9</v>
      </c>
      <c r="B15" s="19" t="s">
        <v>464</v>
      </c>
      <c r="C15" s="5" t="s">
        <v>479</v>
      </c>
      <c r="D15" s="19"/>
      <c r="E15" s="5" t="s">
        <v>477</v>
      </c>
      <c r="F15" s="5" t="s">
        <v>291</v>
      </c>
      <c r="G15" s="6">
        <v>43124</v>
      </c>
      <c r="H15" s="6">
        <v>43466</v>
      </c>
      <c r="I15" s="19" t="s">
        <v>8</v>
      </c>
      <c r="J15" s="6" t="s">
        <v>7</v>
      </c>
      <c r="K15" s="5" t="s">
        <v>283</v>
      </c>
      <c r="L15" s="5" t="s">
        <v>1036</v>
      </c>
      <c r="M15" s="5" t="s">
        <v>170</v>
      </c>
      <c r="N15" s="5" t="s">
        <v>434</v>
      </c>
      <c r="O15" s="5" t="s">
        <v>433</v>
      </c>
      <c r="P15" s="20">
        <v>0.02</v>
      </c>
      <c r="Q15" s="126"/>
      <c r="R15" s="119"/>
      <c r="S15" s="119"/>
      <c r="T15" s="118"/>
      <c r="U15" s="118"/>
      <c r="V15" s="118"/>
      <c r="W15" s="118"/>
      <c r="X15" s="118"/>
      <c r="Y15" s="118"/>
      <c r="Z15" s="118"/>
      <c r="AA15" s="127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478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76.5" x14ac:dyDescent="0.25">
      <c r="A16" s="19">
        <v>10</v>
      </c>
      <c r="B16" s="19" t="s">
        <v>480</v>
      </c>
      <c r="C16" s="5" t="s">
        <v>481</v>
      </c>
      <c r="D16" s="5" t="s">
        <v>483</v>
      </c>
      <c r="E16" s="5"/>
      <c r="F16" s="5" t="s">
        <v>482</v>
      </c>
      <c r="G16" s="6">
        <v>41968</v>
      </c>
      <c r="H16" s="6">
        <v>42005</v>
      </c>
      <c r="I16" s="19" t="s">
        <v>8</v>
      </c>
      <c r="J16" s="6" t="s">
        <v>7</v>
      </c>
      <c r="K16" s="5" t="s">
        <v>371</v>
      </c>
      <c r="L16" s="5" t="s">
        <v>256</v>
      </c>
      <c r="M16" s="5" t="s">
        <v>248</v>
      </c>
      <c r="N16" s="5" t="s">
        <v>343</v>
      </c>
      <c r="O16" s="8" t="s">
        <v>5</v>
      </c>
      <c r="P16" s="20">
        <v>1.4999999999999999E-2</v>
      </c>
      <c r="Q16" s="126"/>
      <c r="R16" s="126"/>
      <c r="S16" s="126"/>
      <c r="T16" s="118"/>
      <c r="U16" s="118"/>
      <c r="V16" s="118"/>
      <c r="W16" s="118"/>
      <c r="X16" s="118"/>
      <c r="Y16" s="118"/>
      <c r="Z16" s="118"/>
      <c r="AA16" s="120"/>
      <c r="AB16" s="9" t="s">
        <v>66</v>
      </c>
      <c r="AC16" s="64" t="str">
        <f>IF(ISBLANK(AB16),"",IF(ISERROR(VLOOKUP(AB16,'[1]Гр.П 670'!$A$2:$B$57,2,FALSE)),"группы",VLOOKUP(AB16,'[1]Гр.П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6" s="5" t="s">
        <v>232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30"/>
      <c r="BH16" s="121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ht="102" x14ac:dyDescent="0.25">
      <c r="A17" s="19">
        <v>11</v>
      </c>
      <c r="B17" s="19" t="s">
        <v>480</v>
      </c>
      <c r="C17" s="5" t="s">
        <v>481</v>
      </c>
      <c r="D17" s="5"/>
      <c r="E17" s="5" t="s">
        <v>484</v>
      </c>
      <c r="F17" s="5" t="s">
        <v>232</v>
      </c>
      <c r="G17" s="6">
        <v>41968</v>
      </c>
      <c r="H17" s="6">
        <v>42005</v>
      </c>
      <c r="I17" s="19" t="s">
        <v>346</v>
      </c>
      <c r="J17" s="6">
        <v>43465</v>
      </c>
      <c r="K17" s="5" t="s">
        <v>273</v>
      </c>
      <c r="L17" s="5" t="s">
        <v>345</v>
      </c>
      <c r="M17" s="5" t="s">
        <v>1037</v>
      </c>
      <c r="N17" s="5" t="s">
        <v>343</v>
      </c>
      <c r="O17" s="5" t="s">
        <v>433</v>
      </c>
      <c r="P17" s="20">
        <v>1.4999999999999999E-2</v>
      </c>
      <c r="Q17" s="126"/>
      <c r="R17" s="119"/>
      <c r="S17" s="119"/>
      <c r="T17" s="118"/>
      <c r="U17" s="118"/>
      <c r="V17" s="118"/>
      <c r="W17" s="118"/>
      <c r="X17" s="118"/>
      <c r="Y17" s="118"/>
      <c r="Z17" s="118"/>
      <c r="AA17" s="127"/>
      <c r="AB17" s="9" t="s">
        <v>146</v>
      </c>
      <c r="AC17" s="64" t="str">
        <f>IF(ISBLANK(AB17),"",IF(ISERROR(VLOOKUP(AB17,'[1]Гр.П 670'!$A$2:$B$57,2,FALSE)),"группы",VLOOKUP(AB17,'[1]Гр.П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17" s="5" t="s">
        <v>232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30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76.5" x14ac:dyDescent="0.25">
      <c r="A18" s="19">
        <v>12</v>
      </c>
      <c r="B18" s="19" t="s">
        <v>480</v>
      </c>
      <c r="C18" s="5" t="s">
        <v>481</v>
      </c>
      <c r="D18" s="19"/>
      <c r="E18" s="5" t="s">
        <v>473</v>
      </c>
      <c r="F18" s="5" t="s">
        <v>474</v>
      </c>
      <c r="G18" s="6">
        <v>41968</v>
      </c>
      <c r="H18" s="6">
        <v>42005</v>
      </c>
      <c r="I18" s="19" t="s">
        <v>8</v>
      </c>
      <c r="J18" s="6" t="s">
        <v>7</v>
      </c>
      <c r="K18" s="5" t="s">
        <v>273</v>
      </c>
      <c r="L18" s="5" t="s">
        <v>1036</v>
      </c>
      <c r="M18" s="5" t="s">
        <v>170</v>
      </c>
      <c r="N18" s="5" t="s">
        <v>343</v>
      </c>
      <c r="O18" s="5" t="s">
        <v>433</v>
      </c>
      <c r="P18" s="20">
        <v>3.0000000000000001E-3</v>
      </c>
      <c r="Q18" s="126"/>
      <c r="R18" s="119"/>
      <c r="S18" s="119"/>
      <c r="T18" s="118"/>
      <c r="U18" s="118"/>
      <c r="V18" s="118"/>
      <c r="W18" s="118"/>
      <c r="X18" s="118"/>
      <c r="Y18" s="118"/>
      <c r="Z18" s="118"/>
      <c r="AA18" s="127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474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30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76.5" x14ac:dyDescent="0.25">
      <c r="A19" s="19">
        <v>13</v>
      </c>
      <c r="B19" s="5" t="s">
        <v>485</v>
      </c>
      <c r="C19" s="5" t="s">
        <v>489</v>
      </c>
      <c r="D19" s="5"/>
      <c r="E19" s="5"/>
      <c r="F19" s="5" t="s">
        <v>482</v>
      </c>
      <c r="G19" s="6">
        <v>41995</v>
      </c>
      <c r="H19" s="6">
        <v>42005</v>
      </c>
      <c r="I19" s="19" t="s">
        <v>346</v>
      </c>
      <c r="J19" s="6">
        <v>43466</v>
      </c>
      <c r="K19" s="5" t="s">
        <v>371</v>
      </c>
      <c r="L19" s="5" t="s">
        <v>256</v>
      </c>
      <c r="M19" s="5" t="s">
        <v>248</v>
      </c>
      <c r="N19" s="5" t="s">
        <v>343</v>
      </c>
      <c r="O19" s="8" t="s">
        <v>5</v>
      </c>
      <c r="P19" s="20">
        <v>1.4999999999999999E-2</v>
      </c>
      <c r="Q19" s="126"/>
      <c r="R19" s="126"/>
      <c r="S19" s="126"/>
      <c r="T19" s="118"/>
      <c r="U19" s="118"/>
      <c r="V19" s="118"/>
      <c r="W19" s="118"/>
      <c r="X19" s="118"/>
      <c r="Y19" s="118"/>
      <c r="Z19" s="118"/>
      <c r="AA19" s="120"/>
      <c r="AB19" s="9" t="s">
        <v>66</v>
      </c>
      <c r="AC19" s="64" t="str">
        <f>IF(ISBLANK(AB19),"",IF(ISERROR(VLOOKUP(AB19,'[1]Гр.П 670'!$A$2:$B$57,2,FALSE)),"группы",VLOOKUP(AB19,'[1]Гр.П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9" s="5" t="s">
        <v>232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3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</row>
    <row r="20" spans="1:85" ht="76.5" x14ac:dyDescent="0.25">
      <c r="A20" s="19">
        <v>14</v>
      </c>
      <c r="B20" s="5" t="s">
        <v>485</v>
      </c>
      <c r="C20" s="5" t="s">
        <v>486</v>
      </c>
      <c r="D20" s="5"/>
      <c r="E20" s="5"/>
      <c r="F20" s="5" t="s">
        <v>1020</v>
      </c>
      <c r="G20" s="6">
        <v>41995</v>
      </c>
      <c r="H20" s="6">
        <v>42005</v>
      </c>
      <c r="I20" s="19" t="s">
        <v>8</v>
      </c>
      <c r="J20" s="6" t="s">
        <v>7</v>
      </c>
      <c r="K20" s="5" t="s">
        <v>371</v>
      </c>
      <c r="L20" s="5" t="s">
        <v>345</v>
      </c>
      <c r="M20" s="5" t="s">
        <v>170</v>
      </c>
      <c r="N20" s="5" t="s">
        <v>343</v>
      </c>
      <c r="O20" s="8" t="s">
        <v>5</v>
      </c>
      <c r="P20" s="20">
        <v>3.0000000000000001E-3</v>
      </c>
      <c r="Q20" s="126"/>
      <c r="R20" s="117"/>
      <c r="S20" s="117"/>
      <c r="T20" s="118"/>
      <c r="U20" s="118"/>
      <c r="V20" s="118"/>
      <c r="W20" s="118"/>
      <c r="X20" s="118"/>
      <c r="Y20" s="118"/>
      <c r="Z20" s="118"/>
      <c r="AA20" s="127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291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30"/>
      <c r="BI20" s="123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</row>
    <row r="21" spans="1:85" ht="76.5" x14ac:dyDescent="0.25">
      <c r="A21" s="19">
        <v>15</v>
      </c>
      <c r="B21" s="5" t="s">
        <v>485</v>
      </c>
      <c r="C21" s="5" t="s">
        <v>486</v>
      </c>
      <c r="D21" s="5"/>
      <c r="E21" s="5"/>
      <c r="F21" s="5" t="s">
        <v>1021</v>
      </c>
      <c r="G21" s="6">
        <v>41995</v>
      </c>
      <c r="H21" s="6">
        <v>42005</v>
      </c>
      <c r="I21" s="19" t="s">
        <v>8</v>
      </c>
      <c r="J21" s="6" t="s">
        <v>7</v>
      </c>
      <c r="K21" s="5" t="s">
        <v>371</v>
      </c>
      <c r="L21" s="5" t="s">
        <v>345</v>
      </c>
      <c r="M21" s="5" t="s">
        <v>170</v>
      </c>
      <c r="N21" s="5" t="s">
        <v>343</v>
      </c>
      <c r="O21" s="8" t="s">
        <v>5</v>
      </c>
      <c r="P21" s="20">
        <v>3.0000000000000001E-3</v>
      </c>
      <c r="Q21" s="126"/>
      <c r="R21" s="117"/>
      <c r="S21" s="117"/>
      <c r="T21" s="118"/>
      <c r="U21" s="118"/>
      <c r="V21" s="118"/>
      <c r="W21" s="118"/>
      <c r="X21" s="118"/>
      <c r="Y21" s="118"/>
      <c r="Z21" s="118"/>
      <c r="AA21" s="127"/>
      <c r="AB21" s="9" t="s">
        <v>112</v>
      </c>
      <c r="AC21" s="64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5" t="s">
        <v>291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30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76.5" x14ac:dyDescent="0.25">
      <c r="A22" s="19">
        <v>16</v>
      </c>
      <c r="B22" s="5" t="s">
        <v>485</v>
      </c>
      <c r="C22" s="5" t="s">
        <v>486</v>
      </c>
      <c r="D22" s="5"/>
      <c r="E22" s="5"/>
      <c r="F22" s="5" t="s">
        <v>1022</v>
      </c>
      <c r="G22" s="6">
        <v>41995</v>
      </c>
      <c r="H22" s="6">
        <v>42005</v>
      </c>
      <c r="I22" s="19" t="s">
        <v>8</v>
      </c>
      <c r="J22" s="6" t="s">
        <v>7</v>
      </c>
      <c r="K22" s="5" t="s">
        <v>371</v>
      </c>
      <c r="L22" s="5" t="s">
        <v>345</v>
      </c>
      <c r="M22" s="5" t="s">
        <v>170</v>
      </c>
      <c r="N22" s="5" t="s">
        <v>343</v>
      </c>
      <c r="O22" s="8" t="s">
        <v>5</v>
      </c>
      <c r="P22" s="20">
        <v>3.0000000000000001E-3</v>
      </c>
      <c r="Q22" s="126"/>
      <c r="R22" s="117"/>
      <c r="S22" s="117"/>
      <c r="T22" s="118"/>
      <c r="U22" s="118"/>
      <c r="V22" s="118"/>
      <c r="W22" s="118"/>
      <c r="X22" s="118"/>
      <c r="Y22" s="118"/>
      <c r="Z22" s="118"/>
      <c r="AA22" s="127"/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291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30"/>
      <c r="BI22" s="123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5" ht="76.5" x14ac:dyDescent="0.25">
      <c r="A23" s="19">
        <v>17</v>
      </c>
      <c r="B23" s="5" t="s">
        <v>485</v>
      </c>
      <c r="C23" s="5" t="s">
        <v>486</v>
      </c>
      <c r="D23" s="5"/>
      <c r="E23" s="5"/>
      <c r="F23" s="5" t="s">
        <v>1023</v>
      </c>
      <c r="G23" s="6">
        <v>41995</v>
      </c>
      <c r="H23" s="6">
        <v>42005</v>
      </c>
      <c r="I23" s="19" t="s">
        <v>8</v>
      </c>
      <c r="J23" s="6" t="s">
        <v>7</v>
      </c>
      <c r="K23" s="5" t="s">
        <v>371</v>
      </c>
      <c r="L23" s="5" t="s">
        <v>345</v>
      </c>
      <c r="M23" s="5" t="s">
        <v>170</v>
      </c>
      <c r="N23" s="5" t="s">
        <v>343</v>
      </c>
      <c r="O23" s="8" t="s">
        <v>5</v>
      </c>
      <c r="P23" s="20">
        <v>3.0000000000000001E-3</v>
      </c>
      <c r="Q23" s="126"/>
      <c r="R23" s="117"/>
      <c r="S23" s="117"/>
      <c r="T23" s="118"/>
      <c r="U23" s="118"/>
      <c r="V23" s="118"/>
      <c r="W23" s="118"/>
      <c r="X23" s="118"/>
      <c r="Y23" s="118"/>
      <c r="Z23" s="118"/>
      <c r="AA23" s="127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291</v>
      </c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30"/>
      <c r="BI23" s="123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</row>
    <row r="24" spans="1:85" ht="76.5" x14ac:dyDescent="0.25">
      <c r="A24" s="19">
        <v>18</v>
      </c>
      <c r="B24" s="5" t="s">
        <v>485</v>
      </c>
      <c r="C24" s="5" t="s">
        <v>486</v>
      </c>
      <c r="D24" s="5"/>
      <c r="E24" s="5"/>
      <c r="F24" s="5" t="s">
        <v>487</v>
      </c>
      <c r="G24" s="6">
        <v>41995</v>
      </c>
      <c r="H24" s="6">
        <v>42005</v>
      </c>
      <c r="I24" s="19" t="s">
        <v>8</v>
      </c>
      <c r="J24" s="6" t="s">
        <v>7</v>
      </c>
      <c r="K24" s="5" t="s">
        <v>488</v>
      </c>
      <c r="L24" s="5" t="s">
        <v>345</v>
      </c>
      <c r="M24" s="5" t="s">
        <v>170</v>
      </c>
      <c r="N24" s="5" t="s">
        <v>343</v>
      </c>
      <c r="O24" s="8" t="s">
        <v>5</v>
      </c>
      <c r="P24" s="20">
        <v>3.0000000000000001E-3</v>
      </c>
      <c r="Q24" s="126"/>
      <c r="R24" s="117"/>
      <c r="S24" s="117"/>
      <c r="T24" s="118"/>
      <c r="U24" s="118"/>
      <c r="V24" s="118"/>
      <c r="W24" s="118"/>
      <c r="X24" s="118"/>
      <c r="Y24" s="118"/>
      <c r="Z24" s="118"/>
      <c r="AA24" s="127"/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291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3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</row>
    <row r="25" spans="1:85" ht="76.5" x14ac:dyDescent="0.25">
      <c r="A25" s="19">
        <v>20</v>
      </c>
      <c r="B25" s="5" t="s">
        <v>485</v>
      </c>
      <c r="C25" s="5" t="s">
        <v>486</v>
      </c>
      <c r="D25" s="5"/>
      <c r="E25" s="5" t="s">
        <v>473</v>
      </c>
      <c r="F25" s="5" t="s">
        <v>474</v>
      </c>
      <c r="G25" s="6">
        <v>41995</v>
      </c>
      <c r="H25" s="6">
        <v>42005</v>
      </c>
      <c r="I25" s="19" t="s">
        <v>346</v>
      </c>
      <c r="J25" s="6">
        <v>43465</v>
      </c>
      <c r="K25" s="5" t="s">
        <v>273</v>
      </c>
      <c r="L25" s="5" t="s">
        <v>345</v>
      </c>
      <c r="M25" s="5" t="s">
        <v>170</v>
      </c>
      <c r="N25" s="5" t="s">
        <v>343</v>
      </c>
      <c r="O25" s="5" t="s">
        <v>433</v>
      </c>
      <c r="P25" s="20">
        <v>3.0000000000000001E-3</v>
      </c>
      <c r="Q25" s="126"/>
      <c r="R25" s="119"/>
      <c r="S25" s="119"/>
      <c r="T25" s="118"/>
      <c r="U25" s="118"/>
      <c r="V25" s="118"/>
      <c r="W25" s="118"/>
      <c r="X25" s="118"/>
      <c r="Y25" s="118"/>
      <c r="Z25" s="118"/>
      <c r="AA25" s="127"/>
      <c r="AB25" s="9" t="s">
        <v>112</v>
      </c>
      <c r="AC25" s="64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5" t="s">
        <v>474</v>
      </c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4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76.5" x14ac:dyDescent="0.25">
      <c r="A26" s="19">
        <v>21</v>
      </c>
      <c r="B26" s="5" t="s">
        <v>485</v>
      </c>
      <c r="C26" s="5" t="s">
        <v>490</v>
      </c>
      <c r="D26" s="5"/>
      <c r="E26" s="21"/>
      <c r="F26" s="5" t="s">
        <v>491</v>
      </c>
      <c r="G26" s="6">
        <v>43340</v>
      </c>
      <c r="H26" s="6">
        <v>43466</v>
      </c>
      <c r="I26" s="19" t="s">
        <v>8</v>
      </c>
      <c r="J26" s="6" t="s">
        <v>7</v>
      </c>
      <c r="K26" s="5" t="s">
        <v>371</v>
      </c>
      <c r="L26" s="5" t="s">
        <v>256</v>
      </c>
      <c r="M26" s="5" t="s">
        <v>248</v>
      </c>
      <c r="N26" s="5" t="s">
        <v>343</v>
      </c>
      <c r="O26" s="8" t="s">
        <v>5</v>
      </c>
      <c r="P26" s="20">
        <v>1.4999999999999999E-2</v>
      </c>
      <c r="Q26" s="126"/>
      <c r="R26" s="126"/>
      <c r="S26" s="126"/>
      <c r="T26" s="118"/>
      <c r="U26" s="118"/>
      <c r="V26" s="118"/>
      <c r="W26" s="118"/>
      <c r="X26" s="118"/>
      <c r="Y26" s="118"/>
      <c r="Z26" s="118"/>
      <c r="AA26" s="120"/>
      <c r="AB26" s="9" t="s">
        <v>66</v>
      </c>
      <c r="AC26" s="64" t="str">
        <f>IF(ISBLANK(AB26),"",IF(ISERROR(VLOOKUP(AB26,'[1]Гр.П 670'!$A$2:$B$57,2,FALSE)),"группы",VLOOKUP(AB26,'[1]Гр.П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6" s="5" t="s">
        <v>232</v>
      </c>
      <c r="AE26" s="120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4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</row>
    <row r="27" spans="1:85" ht="76.5" x14ac:dyDescent="0.25">
      <c r="A27" s="19">
        <v>22</v>
      </c>
      <c r="B27" s="5" t="s">
        <v>485</v>
      </c>
      <c r="C27" s="5" t="s">
        <v>490</v>
      </c>
      <c r="D27" s="5"/>
      <c r="E27" s="21"/>
      <c r="F27" s="5" t="s">
        <v>492</v>
      </c>
      <c r="G27" s="6">
        <v>43340</v>
      </c>
      <c r="H27" s="6">
        <v>43466</v>
      </c>
      <c r="I27" s="19" t="s">
        <v>8</v>
      </c>
      <c r="J27" s="6" t="s">
        <v>7</v>
      </c>
      <c r="K27" s="5" t="s">
        <v>488</v>
      </c>
      <c r="L27" s="5" t="s">
        <v>256</v>
      </c>
      <c r="M27" s="5" t="s">
        <v>248</v>
      </c>
      <c r="N27" s="5" t="s">
        <v>343</v>
      </c>
      <c r="O27" s="8" t="s">
        <v>5</v>
      </c>
      <c r="P27" s="20">
        <v>1.4999999999999999E-2</v>
      </c>
      <c r="Q27" s="126"/>
      <c r="R27" s="126"/>
      <c r="S27" s="126"/>
      <c r="T27" s="118"/>
      <c r="U27" s="118"/>
      <c r="V27" s="118"/>
      <c r="W27" s="118"/>
      <c r="X27" s="118"/>
      <c r="Y27" s="118"/>
      <c r="Z27" s="118"/>
      <c r="AA27" s="120"/>
      <c r="AB27" s="9" t="s">
        <v>66</v>
      </c>
      <c r="AC27" s="64" t="str">
        <f>IF(ISBLANK(AB27),"",IF(ISERROR(VLOOKUP(AB27,'[1]Гр.П 670'!$A$2:$B$57,2,FALSE)),"группы",VLOOKUP(AB27,'[1]Гр.П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7" s="5" t="s">
        <v>232</v>
      </c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4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</row>
    <row r="28" spans="1:85" ht="102" x14ac:dyDescent="0.25">
      <c r="A28" s="19">
        <v>23</v>
      </c>
      <c r="B28" s="5" t="s">
        <v>493</v>
      </c>
      <c r="C28" s="5" t="s">
        <v>495</v>
      </c>
      <c r="D28" s="5"/>
      <c r="E28" s="21" t="s">
        <v>494</v>
      </c>
      <c r="F28" s="5"/>
      <c r="G28" s="6">
        <v>38950</v>
      </c>
      <c r="H28" s="6">
        <v>39083</v>
      </c>
      <c r="I28" s="19" t="s">
        <v>8</v>
      </c>
      <c r="J28" s="6" t="s">
        <v>7</v>
      </c>
      <c r="K28" s="5" t="s">
        <v>276</v>
      </c>
      <c r="L28" s="5" t="s">
        <v>1036</v>
      </c>
      <c r="M28" s="5" t="s">
        <v>170</v>
      </c>
      <c r="N28" s="5" t="s">
        <v>343</v>
      </c>
      <c r="O28" s="5" t="s">
        <v>433</v>
      </c>
      <c r="P28" s="20">
        <v>1.4999999999999999E-2</v>
      </c>
      <c r="Q28" s="126"/>
      <c r="R28" s="119"/>
      <c r="S28" s="119"/>
      <c r="T28" s="118"/>
      <c r="U28" s="118"/>
      <c r="V28" s="118"/>
      <c r="W28" s="118"/>
      <c r="X28" s="118"/>
      <c r="Y28" s="118"/>
      <c r="Z28" s="118"/>
      <c r="AA28" s="127"/>
      <c r="AB28" s="9" t="s">
        <v>142</v>
      </c>
      <c r="AC28" s="64" t="str">
        <f>IF(ISBLANK(AB28),"",IF(ISERROR(VLOOKUP(AB28,'[1]Гр.П 670'!$A$2:$B$57,2,FALSE)),"группы",VLOOKUP(AB28,'[1]Гр.П 670'!$A$2:$B$57,2,FALSE)))</f>
        <v>Коммунальное хозяйство - вопросы местного значения</v>
      </c>
      <c r="AD28" s="5" t="s">
        <v>232</v>
      </c>
      <c r="AE28" s="120"/>
      <c r="AF28" s="121"/>
      <c r="AG28" s="121"/>
      <c r="AH28" s="121"/>
      <c r="AI28" s="121"/>
      <c r="AJ28" s="121"/>
      <c r="AK28" s="121"/>
      <c r="AL28" s="121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1"/>
      <c r="BH28" s="121"/>
      <c r="BI28" s="124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</row>
    <row r="29" spans="1:85" ht="102" x14ac:dyDescent="0.25">
      <c r="A29" s="19">
        <v>24</v>
      </c>
      <c r="B29" s="5" t="s">
        <v>493</v>
      </c>
      <c r="C29" s="5" t="s">
        <v>495</v>
      </c>
      <c r="D29" s="5"/>
      <c r="E29" s="21" t="s">
        <v>496</v>
      </c>
      <c r="F29" s="5" t="s">
        <v>232</v>
      </c>
      <c r="G29" s="6">
        <v>38950</v>
      </c>
      <c r="H29" s="6">
        <v>39083</v>
      </c>
      <c r="I29" s="19" t="s">
        <v>432</v>
      </c>
      <c r="J29" s="6">
        <v>43465</v>
      </c>
      <c r="K29" s="5" t="s">
        <v>276</v>
      </c>
      <c r="L29" s="5" t="s">
        <v>256</v>
      </c>
      <c r="M29" s="5" t="s">
        <v>248</v>
      </c>
      <c r="N29" s="5" t="s">
        <v>343</v>
      </c>
      <c r="O29" s="5" t="s">
        <v>433</v>
      </c>
      <c r="P29" s="20">
        <v>1.4999999999999999E-2</v>
      </c>
      <c r="Q29" s="126"/>
      <c r="R29" s="119"/>
      <c r="S29" s="119"/>
      <c r="T29" s="118"/>
      <c r="U29" s="118"/>
      <c r="V29" s="118"/>
      <c r="W29" s="118"/>
      <c r="X29" s="118"/>
      <c r="Y29" s="118"/>
      <c r="Z29" s="118"/>
      <c r="AA29" s="127"/>
      <c r="AB29" s="9" t="s">
        <v>66</v>
      </c>
      <c r="AC29" s="64" t="str">
        <f>IF(ISBLANK(AB29),"",IF(ISERROR(VLOOKUP(AB29,'[1]Гр.П 670'!$A$2:$B$57,2,FALSE)),"группы",VLOOKUP(AB29,'[1]Гр.П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9" s="5" t="s">
        <v>232</v>
      </c>
      <c r="AE29" s="120"/>
      <c r="AF29" s="121"/>
      <c r="AG29" s="121"/>
      <c r="AH29" s="121"/>
      <c r="AI29" s="121"/>
      <c r="AJ29" s="121"/>
      <c r="AK29" s="121"/>
      <c r="AL29" s="121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1"/>
      <c r="BH29" s="121"/>
      <c r="BI29" s="124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</row>
    <row r="30" spans="1:85" ht="63.75" x14ac:dyDescent="0.25">
      <c r="A30" s="19">
        <v>29</v>
      </c>
      <c r="B30" s="5" t="s">
        <v>497</v>
      </c>
      <c r="C30" s="5" t="s">
        <v>498</v>
      </c>
      <c r="D30" s="5"/>
      <c r="E30" s="5" t="s">
        <v>473</v>
      </c>
      <c r="F30" s="5" t="s">
        <v>474</v>
      </c>
      <c r="G30" s="6">
        <v>41969</v>
      </c>
      <c r="H30" s="6">
        <v>42005</v>
      </c>
      <c r="I30" s="19" t="s">
        <v>346</v>
      </c>
      <c r="J30" s="6">
        <v>43465</v>
      </c>
      <c r="K30" s="5" t="s">
        <v>273</v>
      </c>
      <c r="L30" s="5" t="s">
        <v>345</v>
      </c>
      <c r="M30" s="5" t="s">
        <v>170</v>
      </c>
      <c r="N30" s="5" t="s">
        <v>343</v>
      </c>
      <c r="O30" s="5" t="s">
        <v>433</v>
      </c>
      <c r="P30" s="20">
        <v>3.0000000000000001E-3</v>
      </c>
      <c r="Q30" s="126"/>
      <c r="R30" s="119"/>
      <c r="S30" s="119"/>
      <c r="T30" s="118"/>
      <c r="U30" s="118"/>
      <c r="V30" s="118"/>
      <c r="W30" s="118"/>
      <c r="X30" s="118"/>
      <c r="Y30" s="118"/>
      <c r="Z30" s="118"/>
      <c r="AA30" s="127"/>
      <c r="AB30" s="9" t="s">
        <v>112</v>
      </c>
      <c r="AC30" s="6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5" t="s">
        <v>474</v>
      </c>
      <c r="AE30" s="120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30"/>
      <c r="BI30" s="123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</row>
    <row r="31" spans="1:85" ht="89.25" x14ac:dyDescent="0.25">
      <c r="A31" s="19">
        <v>30</v>
      </c>
      <c r="B31" s="5" t="s">
        <v>497</v>
      </c>
      <c r="C31" s="5" t="s">
        <v>501</v>
      </c>
      <c r="D31" s="5" t="s">
        <v>499</v>
      </c>
      <c r="E31" s="5" t="s">
        <v>503</v>
      </c>
      <c r="F31" s="5" t="s">
        <v>492</v>
      </c>
      <c r="G31" s="6"/>
      <c r="H31" s="6"/>
      <c r="I31" s="19" t="s">
        <v>8</v>
      </c>
      <c r="J31" s="6" t="s">
        <v>7</v>
      </c>
      <c r="K31" s="5" t="s">
        <v>371</v>
      </c>
      <c r="L31" s="5" t="s">
        <v>256</v>
      </c>
      <c r="M31" s="5" t="s">
        <v>248</v>
      </c>
      <c r="N31" s="5" t="s">
        <v>343</v>
      </c>
      <c r="O31" s="8" t="s">
        <v>5</v>
      </c>
      <c r="P31" s="20">
        <v>1.4999999999999999E-2</v>
      </c>
      <c r="Q31" s="126"/>
      <c r="R31" s="126"/>
      <c r="S31" s="126"/>
      <c r="T31" s="118"/>
      <c r="U31" s="118"/>
      <c r="V31" s="118"/>
      <c r="W31" s="118"/>
      <c r="X31" s="118"/>
      <c r="Y31" s="118"/>
      <c r="Z31" s="118"/>
      <c r="AA31" s="120"/>
      <c r="AB31" s="9" t="s">
        <v>66</v>
      </c>
      <c r="AC31" s="64" t="str">
        <f>IF(ISBLANK(AB31),"",IF(ISERROR(VLOOKUP(AB31,'[1]Гр.П 670'!$A$2:$B$57,2,FALSE)),"группы",VLOOKUP(AB31,'[1]Гр.П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1" s="5" t="s">
        <v>232</v>
      </c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30"/>
      <c r="BH31" s="130"/>
      <c r="BI31" s="124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</row>
    <row r="32" spans="1:85" ht="89.25" x14ac:dyDescent="0.25">
      <c r="A32" s="19">
        <v>31</v>
      </c>
      <c r="B32" s="5" t="s">
        <v>497</v>
      </c>
      <c r="C32" s="5" t="s">
        <v>501</v>
      </c>
      <c r="D32" s="5" t="s">
        <v>502</v>
      </c>
      <c r="E32" s="5" t="s">
        <v>503</v>
      </c>
      <c r="F32" s="5" t="s">
        <v>491</v>
      </c>
      <c r="G32" s="6"/>
      <c r="H32" s="6"/>
      <c r="I32" s="19" t="s">
        <v>8</v>
      </c>
      <c r="J32" s="6" t="s">
        <v>7</v>
      </c>
      <c r="K32" s="5" t="s">
        <v>371</v>
      </c>
      <c r="L32" s="5" t="s">
        <v>256</v>
      </c>
      <c r="M32" s="5" t="s">
        <v>248</v>
      </c>
      <c r="N32" s="5" t="s">
        <v>343</v>
      </c>
      <c r="O32" s="8" t="s">
        <v>5</v>
      </c>
      <c r="P32" s="20">
        <v>1.4999999999999999E-2</v>
      </c>
      <c r="Q32" s="126"/>
      <c r="R32" s="126"/>
      <c r="S32" s="126"/>
      <c r="T32" s="118"/>
      <c r="U32" s="118"/>
      <c r="V32" s="118"/>
      <c r="W32" s="118"/>
      <c r="X32" s="118"/>
      <c r="Y32" s="118"/>
      <c r="Z32" s="118"/>
      <c r="AA32" s="120"/>
      <c r="AB32" s="9" t="s">
        <v>66</v>
      </c>
      <c r="AC32" s="64" t="str">
        <f>IF(ISBLANK(AB32),"",IF(ISERROR(VLOOKUP(AB32,'[1]Гр.П 670'!$A$2:$B$57,2,FALSE)),"группы",VLOOKUP(AB32,'[1]Гр.П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2" s="5" t="s">
        <v>232</v>
      </c>
      <c r="AE32" s="120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3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</row>
    <row r="33" spans="1:85" ht="63.75" x14ac:dyDescent="0.25">
      <c r="A33" s="19">
        <v>32</v>
      </c>
      <c r="B33" s="5" t="s">
        <v>504</v>
      </c>
      <c r="C33" s="5" t="s">
        <v>505</v>
      </c>
      <c r="D33" s="5"/>
      <c r="E33" s="5"/>
      <c r="F33" s="5" t="s">
        <v>506</v>
      </c>
      <c r="G33" s="6">
        <v>42299</v>
      </c>
      <c r="H33" s="6">
        <v>42370</v>
      </c>
      <c r="I33" s="19" t="s">
        <v>8</v>
      </c>
      <c r="J33" s="6" t="s">
        <v>7</v>
      </c>
      <c r="K33" s="5" t="s">
        <v>371</v>
      </c>
      <c r="L33" s="5" t="s">
        <v>256</v>
      </c>
      <c r="M33" s="5" t="s">
        <v>248</v>
      </c>
      <c r="N33" s="5" t="s">
        <v>343</v>
      </c>
      <c r="O33" s="8" t="s">
        <v>5</v>
      </c>
      <c r="P33" s="20">
        <v>1.4999999999999999E-2</v>
      </c>
      <c r="Q33" s="126"/>
      <c r="R33" s="126"/>
      <c r="S33" s="126"/>
      <c r="T33" s="118"/>
      <c r="U33" s="118"/>
      <c r="V33" s="118"/>
      <c r="W33" s="118"/>
      <c r="X33" s="118"/>
      <c r="Y33" s="118"/>
      <c r="Z33" s="118"/>
      <c r="AA33" s="120"/>
      <c r="AB33" s="9" t="s">
        <v>66</v>
      </c>
      <c r="AC33" s="64" t="str">
        <f>IF(ISBLANK(AB33),"",IF(ISERROR(VLOOKUP(AB33,'[1]Гр.П 670'!$A$2:$B$57,2,FALSE)),"группы",VLOOKUP(AB33,'[1]Гр.П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3" s="5" t="s">
        <v>232</v>
      </c>
      <c r="AE33" s="120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3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</row>
    <row r="34" spans="1:85" ht="63.75" x14ac:dyDescent="0.25">
      <c r="A34" s="19">
        <v>33</v>
      </c>
      <c r="B34" s="5" t="s">
        <v>504</v>
      </c>
      <c r="C34" s="5" t="s">
        <v>505</v>
      </c>
      <c r="D34" s="5"/>
      <c r="E34" s="5" t="s">
        <v>484</v>
      </c>
      <c r="F34" s="5" t="s">
        <v>232</v>
      </c>
      <c r="G34" s="6">
        <v>42299</v>
      </c>
      <c r="H34" s="6">
        <v>42370</v>
      </c>
      <c r="I34" s="19" t="s">
        <v>346</v>
      </c>
      <c r="J34" s="6">
        <v>43465</v>
      </c>
      <c r="K34" s="5" t="s">
        <v>273</v>
      </c>
      <c r="L34" s="5" t="s">
        <v>345</v>
      </c>
      <c r="M34" s="5" t="s">
        <v>1037</v>
      </c>
      <c r="N34" s="5" t="s">
        <v>343</v>
      </c>
      <c r="O34" s="5" t="s">
        <v>433</v>
      </c>
      <c r="P34" s="20">
        <v>1.4999999999999999E-2</v>
      </c>
      <c r="Q34" s="126"/>
      <c r="R34" s="119"/>
      <c r="S34" s="119"/>
      <c r="T34" s="118"/>
      <c r="U34" s="118"/>
      <c r="V34" s="118"/>
      <c r="W34" s="118"/>
      <c r="X34" s="118"/>
      <c r="Y34" s="118"/>
      <c r="Z34" s="118"/>
      <c r="AA34" s="127"/>
      <c r="AB34" s="9" t="s">
        <v>112</v>
      </c>
      <c r="AC34" s="6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5" t="s">
        <v>232</v>
      </c>
      <c r="AE34" s="120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3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</row>
    <row r="35" spans="1:85" ht="63.75" x14ac:dyDescent="0.25">
      <c r="A35" s="19">
        <v>34</v>
      </c>
      <c r="B35" s="5" t="s">
        <v>504</v>
      </c>
      <c r="C35" s="5" t="s">
        <v>505</v>
      </c>
      <c r="D35" s="5"/>
      <c r="E35" s="5" t="s">
        <v>473</v>
      </c>
      <c r="F35" s="5" t="s">
        <v>474</v>
      </c>
      <c r="G35" s="6">
        <v>42299</v>
      </c>
      <c r="H35" s="6">
        <v>42370</v>
      </c>
      <c r="I35" s="19" t="s">
        <v>346</v>
      </c>
      <c r="J35" s="6">
        <v>43465</v>
      </c>
      <c r="K35" s="5" t="s">
        <v>273</v>
      </c>
      <c r="L35" s="5" t="s">
        <v>345</v>
      </c>
      <c r="M35" s="5" t="s">
        <v>170</v>
      </c>
      <c r="N35" s="5" t="s">
        <v>343</v>
      </c>
      <c r="O35" s="5" t="s">
        <v>433</v>
      </c>
      <c r="P35" s="20">
        <v>3.0000000000000001E-3</v>
      </c>
      <c r="Q35" s="126"/>
      <c r="R35" s="119"/>
      <c r="S35" s="119"/>
      <c r="T35" s="118"/>
      <c r="U35" s="118"/>
      <c r="V35" s="118"/>
      <c r="W35" s="118"/>
      <c r="X35" s="118"/>
      <c r="Y35" s="118"/>
      <c r="Z35" s="118"/>
      <c r="AA35" s="127"/>
      <c r="AB35" s="9" t="s">
        <v>112</v>
      </c>
      <c r="AC35" s="6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5" t="s">
        <v>474</v>
      </c>
      <c r="AE35" s="120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30"/>
      <c r="BH35" s="121"/>
      <c r="BI35" s="123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</row>
    <row r="36" spans="1:85" ht="63.75" x14ac:dyDescent="0.25">
      <c r="A36" s="19">
        <v>36</v>
      </c>
      <c r="B36" s="5" t="s">
        <v>507</v>
      </c>
      <c r="C36" s="5" t="s">
        <v>508</v>
      </c>
      <c r="D36" s="5" t="s">
        <v>383</v>
      </c>
      <c r="E36" s="5" t="s">
        <v>503</v>
      </c>
      <c r="F36" s="5" t="s">
        <v>482</v>
      </c>
      <c r="G36" s="6">
        <v>42332</v>
      </c>
      <c r="H36" s="6">
        <v>42370</v>
      </c>
      <c r="I36" s="19" t="s">
        <v>8</v>
      </c>
      <c r="J36" s="6" t="s">
        <v>7</v>
      </c>
      <c r="K36" s="5" t="s">
        <v>371</v>
      </c>
      <c r="L36" s="5" t="s">
        <v>256</v>
      </c>
      <c r="M36" s="5" t="s">
        <v>248</v>
      </c>
      <c r="N36" s="5" t="s">
        <v>343</v>
      </c>
      <c r="O36" s="8" t="s">
        <v>5</v>
      </c>
      <c r="P36" s="20">
        <v>1.4999999999999999E-2</v>
      </c>
      <c r="Q36" s="126"/>
      <c r="R36" s="126"/>
      <c r="S36" s="126"/>
      <c r="T36" s="118"/>
      <c r="U36" s="118"/>
      <c r="V36" s="118"/>
      <c r="W36" s="118"/>
      <c r="X36" s="118"/>
      <c r="Y36" s="118"/>
      <c r="Z36" s="118"/>
      <c r="AA36" s="120"/>
      <c r="AB36" s="9" t="s">
        <v>66</v>
      </c>
      <c r="AC36" s="64" t="str">
        <f>IF(ISBLANK(AB36),"",IF(ISERROR(VLOOKUP(AB36,'[1]Гр.П 670'!$A$2:$B$57,2,FALSE)),"группы",VLOOKUP(AB36,'[1]Гр.П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6" s="5" t="s">
        <v>232</v>
      </c>
      <c r="AE36" s="152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30"/>
      <c r="BH36" s="130"/>
      <c r="BI36" s="123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</row>
    <row r="37" spans="1:85" ht="63.75" x14ac:dyDescent="0.25">
      <c r="A37" s="19">
        <v>37</v>
      </c>
      <c r="B37" s="5" t="s">
        <v>507</v>
      </c>
      <c r="C37" s="5" t="s">
        <v>508</v>
      </c>
      <c r="D37" s="5"/>
      <c r="E37" s="5" t="s">
        <v>473</v>
      </c>
      <c r="F37" s="5" t="s">
        <v>474</v>
      </c>
      <c r="G37" s="6">
        <v>42332</v>
      </c>
      <c r="H37" s="6">
        <v>42370</v>
      </c>
      <c r="I37" s="19" t="s">
        <v>346</v>
      </c>
      <c r="J37" s="6">
        <v>43465</v>
      </c>
      <c r="K37" s="5" t="s">
        <v>273</v>
      </c>
      <c r="L37" s="5" t="s">
        <v>345</v>
      </c>
      <c r="M37" s="5" t="s">
        <v>170</v>
      </c>
      <c r="N37" s="5" t="s">
        <v>343</v>
      </c>
      <c r="O37" s="5" t="s">
        <v>433</v>
      </c>
      <c r="P37" s="20">
        <v>3.0000000000000001E-3</v>
      </c>
      <c r="Q37" s="126"/>
      <c r="R37" s="119"/>
      <c r="S37" s="119"/>
      <c r="T37" s="118"/>
      <c r="U37" s="118"/>
      <c r="V37" s="118"/>
      <c r="W37" s="118"/>
      <c r="X37" s="118"/>
      <c r="Y37" s="118"/>
      <c r="Z37" s="118"/>
      <c r="AA37" s="127"/>
      <c r="AB37" s="9" t="s">
        <v>112</v>
      </c>
      <c r="AC37" s="6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5" t="s">
        <v>474</v>
      </c>
      <c r="AE37" s="120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30"/>
      <c r="BI37" s="124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</row>
    <row r="38" spans="1:85" ht="63.75" x14ac:dyDescent="0.25">
      <c r="A38" s="19">
        <v>39</v>
      </c>
      <c r="B38" s="5" t="s">
        <v>507</v>
      </c>
      <c r="C38" s="5" t="s">
        <v>510</v>
      </c>
      <c r="D38" s="5"/>
      <c r="E38" s="5" t="s">
        <v>509</v>
      </c>
      <c r="F38" s="5" t="s">
        <v>232</v>
      </c>
      <c r="G38" s="6">
        <v>42430</v>
      </c>
      <c r="H38" s="6">
        <v>42736</v>
      </c>
      <c r="I38" s="19" t="s">
        <v>8</v>
      </c>
      <c r="J38" s="6" t="s">
        <v>7</v>
      </c>
      <c r="K38" s="5" t="s">
        <v>276</v>
      </c>
      <c r="L38" s="5" t="s">
        <v>1036</v>
      </c>
      <c r="M38" s="5" t="s">
        <v>1037</v>
      </c>
      <c r="N38" s="5" t="s">
        <v>343</v>
      </c>
      <c r="O38" s="5" t="s">
        <v>433</v>
      </c>
      <c r="P38" s="20">
        <v>1.4999999999999999E-2</v>
      </c>
      <c r="Q38" s="126"/>
      <c r="R38" s="119"/>
      <c r="S38" s="119"/>
      <c r="T38" s="118"/>
      <c r="U38" s="118"/>
      <c r="V38" s="118"/>
      <c r="W38" s="118"/>
      <c r="X38" s="118"/>
      <c r="Y38" s="118"/>
      <c r="Z38" s="118"/>
      <c r="AA38" s="127"/>
      <c r="AB38" s="9" t="s">
        <v>142</v>
      </c>
      <c r="AC38" s="64" t="str">
        <f>IF(ISBLANK(AB38),"",IF(ISERROR(VLOOKUP(AB38,'[1]Гр.П 670'!$A$2:$B$57,2,FALSE)),"группы",VLOOKUP(AB38,'[1]Гр.П 670'!$A$2:$B$57,2,FALSE)))</f>
        <v>Коммунальное хозяйство - вопросы местного значения</v>
      </c>
      <c r="AD38" s="5" t="s">
        <v>232</v>
      </c>
      <c r="AE38" s="120"/>
      <c r="AF38" s="146"/>
      <c r="AG38" s="146"/>
      <c r="AH38" s="146"/>
      <c r="AI38" s="146"/>
      <c r="AJ38" s="146"/>
      <c r="AK38" s="130"/>
      <c r="AL38" s="121"/>
      <c r="AM38" s="121"/>
      <c r="AN38" s="121"/>
      <c r="AO38" s="121"/>
      <c r="AP38" s="146"/>
      <c r="AQ38" s="146"/>
      <c r="AR38" s="146"/>
      <c r="AS38" s="146"/>
      <c r="AT38" s="146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4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</row>
    <row r="39" spans="1:85" ht="102" x14ac:dyDescent="0.25">
      <c r="A39" s="19">
        <v>40</v>
      </c>
      <c r="B39" s="5" t="s">
        <v>507</v>
      </c>
      <c r="C39" s="5" t="s">
        <v>511</v>
      </c>
      <c r="D39" s="5"/>
      <c r="E39" s="5" t="s">
        <v>484</v>
      </c>
      <c r="F39" s="5" t="s">
        <v>232</v>
      </c>
      <c r="G39" s="6">
        <v>43426</v>
      </c>
      <c r="H39" s="6">
        <v>43466</v>
      </c>
      <c r="I39" s="19" t="s">
        <v>8</v>
      </c>
      <c r="J39" s="6" t="s">
        <v>7</v>
      </c>
      <c r="K39" s="5" t="s">
        <v>354</v>
      </c>
      <c r="L39" s="5" t="s">
        <v>1036</v>
      </c>
      <c r="M39" s="5" t="s">
        <v>1037</v>
      </c>
      <c r="N39" s="5" t="s">
        <v>343</v>
      </c>
      <c r="O39" s="5" t="s">
        <v>433</v>
      </c>
      <c r="P39" s="20">
        <v>1.4999999999999999E-2</v>
      </c>
      <c r="Q39" s="126"/>
      <c r="R39" s="119"/>
      <c r="S39" s="119"/>
      <c r="T39" s="118"/>
      <c r="U39" s="118"/>
      <c r="V39" s="118"/>
      <c r="W39" s="118"/>
      <c r="X39" s="118"/>
      <c r="Y39" s="118"/>
      <c r="Z39" s="118"/>
      <c r="AA39" s="127"/>
      <c r="AB39" s="9" t="s">
        <v>146</v>
      </c>
      <c r="AC39" s="64" t="str">
        <f>IF(ISBLANK(AB39),"",IF(ISERROR(VLOOKUP(AB39,'[1]Гр.П 670'!$A$2:$B$57,2,FALSE)),"группы",VLOOKUP(AB39,'[1]Гр.П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39" s="5" t="s">
        <v>232</v>
      </c>
      <c r="AE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30"/>
      <c r="BH39" s="130"/>
      <c r="BI39" s="124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</row>
    <row r="40" spans="1:85" ht="63.75" x14ac:dyDescent="0.25">
      <c r="A40" s="19">
        <v>41</v>
      </c>
      <c r="B40" s="5" t="s">
        <v>512</v>
      </c>
      <c r="C40" s="5" t="s">
        <v>513</v>
      </c>
      <c r="D40" s="5"/>
      <c r="E40" s="5"/>
      <c r="F40" s="5" t="s">
        <v>482</v>
      </c>
      <c r="G40" s="6">
        <v>42299</v>
      </c>
      <c r="H40" s="6">
        <v>42370</v>
      </c>
      <c r="I40" s="19" t="s">
        <v>8</v>
      </c>
      <c r="J40" s="6" t="s">
        <v>7</v>
      </c>
      <c r="K40" s="5" t="s">
        <v>371</v>
      </c>
      <c r="L40" s="5" t="s">
        <v>256</v>
      </c>
      <c r="M40" s="5" t="s">
        <v>248</v>
      </c>
      <c r="N40" s="5" t="s">
        <v>343</v>
      </c>
      <c r="O40" s="8" t="s">
        <v>5</v>
      </c>
      <c r="P40" s="20">
        <v>1.4999999999999999E-2</v>
      </c>
      <c r="Q40" s="126"/>
      <c r="R40" s="126"/>
      <c r="S40" s="126"/>
      <c r="T40" s="118"/>
      <c r="U40" s="118"/>
      <c r="V40" s="118"/>
      <c r="W40" s="118"/>
      <c r="X40" s="118"/>
      <c r="Y40" s="118"/>
      <c r="Z40" s="118"/>
      <c r="AA40" s="120"/>
      <c r="AB40" s="9" t="s">
        <v>66</v>
      </c>
      <c r="AC40" s="64" t="str">
        <f>IF(ISBLANK(AB40),"",IF(ISERROR(VLOOKUP(AB40,'[1]Гр.П 670'!$A$2:$B$57,2,FALSE)),"группы",VLOOKUP(AB40,'[1]Гр.П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0" s="5" t="s">
        <v>232</v>
      </c>
      <c r="AE40" s="120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30"/>
      <c r="BH40" s="121"/>
      <c r="BI40" s="123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</row>
    <row r="41" spans="1:85" ht="63.75" x14ac:dyDescent="0.25">
      <c r="A41" s="19">
        <v>43</v>
      </c>
      <c r="B41" s="5" t="s">
        <v>512</v>
      </c>
      <c r="C41" s="5" t="s">
        <v>513</v>
      </c>
      <c r="D41" s="5"/>
      <c r="E41" s="5" t="s">
        <v>473</v>
      </c>
      <c r="F41" s="5" t="s">
        <v>474</v>
      </c>
      <c r="G41" s="6">
        <v>42299</v>
      </c>
      <c r="H41" s="6">
        <v>42370</v>
      </c>
      <c r="I41" s="19" t="s">
        <v>500</v>
      </c>
      <c r="J41" s="6">
        <v>43465</v>
      </c>
      <c r="K41" s="5" t="s">
        <v>273</v>
      </c>
      <c r="L41" s="5" t="s">
        <v>345</v>
      </c>
      <c r="M41" s="5" t="s">
        <v>170</v>
      </c>
      <c r="N41" s="5" t="s">
        <v>343</v>
      </c>
      <c r="O41" s="5" t="s">
        <v>433</v>
      </c>
      <c r="P41" s="20">
        <v>3.0000000000000001E-3</v>
      </c>
      <c r="Q41" s="126"/>
      <c r="R41" s="119"/>
      <c r="S41" s="119"/>
      <c r="T41" s="118"/>
      <c r="U41" s="118"/>
      <c r="V41" s="118"/>
      <c r="W41" s="118"/>
      <c r="X41" s="118"/>
      <c r="Y41" s="118"/>
      <c r="Z41" s="118"/>
      <c r="AA41" s="127"/>
      <c r="AB41" s="9" t="s">
        <v>112</v>
      </c>
      <c r="AC41" s="64" t="str">
        <f>IF(ISBLANK(AB41),"",IF(ISERROR(VLOOKUP(AB41,'[1]Гр.П 670'!$A$2:$B$57,2,FALSE)),"группы",VLOOKUP(AB41,'[1]Гр.П 670'!$A$2:$B$57,2,FALSE)))</f>
        <v>Социальная поддержка населения</v>
      </c>
      <c r="AD41" s="5" t="s">
        <v>474</v>
      </c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3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</row>
    <row r="42" spans="1:85" ht="102" x14ac:dyDescent="0.25">
      <c r="A42" s="19">
        <v>44</v>
      </c>
      <c r="B42" s="5" t="s">
        <v>512</v>
      </c>
      <c r="C42" s="5" t="s">
        <v>515</v>
      </c>
      <c r="D42" s="5"/>
      <c r="E42" s="5" t="s">
        <v>514</v>
      </c>
      <c r="F42" s="5" t="s">
        <v>232</v>
      </c>
      <c r="G42" s="6">
        <v>43349</v>
      </c>
      <c r="H42" s="6">
        <v>43466</v>
      </c>
      <c r="I42" s="19" t="s">
        <v>8</v>
      </c>
      <c r="J42" s="6" t="s">
        <v>7</v>
      </c>
      <c r="K42" s="5" t="s">
        <v>354</v>
      </c>
      <c r="L42" s="5" t="s">
        <v>1036</v>
      </c>
      <c r="M42" s="5" t="s">
        <v>1037</v>
      </c>
      <c r="N42" s="5" t="s">
        <v>343</v>
      </c>
      <c r="O42" s="5" t="s">
        <v>433</v>
      </c>
      <c r="P42" s="20">
        <v>1.4999999999999999E-2</v>
      </c>
      <c r="Q42" s="126"/>
      <c r="R42" s="119"/>
      <c r="S42" s="119"/>
      <c r="T42" s="118"/>
      <c r="U42" s="118"/>
      <c r="V42" s="118"/>
      <c r="W42" s="118"/>
      <c r="X42" s="118"/>
      <c r="Y42" s="118"/>
      <c r="Z42" s="118"/>
      <c r="AA42" s="127"/>
      <c r="AB42" s="9" t="s">
        <v>146</v>
      </c>
      <c r="AC42" s="64" t="str">
        <f>IF(ISBLANK(AB42),"",IF(ISERROR(VLOOKUP(AB42,'[1]Гр.П 670'!$A$2:$B$57,2,FALSE)),"группы",VLOOKUP(AB42,'[1]Гр.П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2" s="5" t="s">
        <v>474</v>
      </c>
      <c r="AE42" s="5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7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</row>
    <row r="43" spans="1:85" x14ac:dyDescent="0.25">
      <c r="A43" s="131"/>
      <c r="B43" s="132"/>
      <c r="C43" s="133"/>
      <c r="D43" s="131"/>
      <c r="E43" s="134"/>
      <c r="F43" s="135"/>
      <c r="G43" s="135"/>
      <c r="H43" s="135"/>
      <c r="I43" s="136"/>
      <c r="J43" s="136"/>
      <c r="K43" s="137"/>
      <c r="L43" s="138"/>
      <c r="M43" s="138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/>
      <c r="AB43" s="131"/>
      <c r="AC43" s="131"/>
      <c r="AD43" s="135"/>
      <c r="AE43" s="135"/>
      <c r="AF43" s="131"/>
      <c r="AG43" s="131"/>
      <c r="AH43" s="131"/>
      <c r="AI43" s="131"/>
      <c r="AJ43" s="131"/>
      <c r="AK43" s="131"/>
      <c r="AL43" s="131"/>
      <c r="AM43" s="131"/>
      <c r="AN43" s="131"/>
      <c r="AO43" s="139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</row>
    <row r="44" spans="1:85" x14ac:dyDescent="0.25">
      <c r="A44" s="131"/>
      <c r="B44" s="132"/>
      <c r="C44" s="133"/>
      <c r="D44" s="131"/>
      <c r="E44" s="134"/>
      <c r="F44" s="135"/>
      <c r="G44" s="135"/>
      <c r="H44" s="135"/>
      <c r="I44" s="136"/>
      <c r="J44" s="136"/>
      <c r="K44" s="137"/>
      <c r="L44" s="138"/>
      <c r="M44" s="138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6"/>
      <c r="AB44" s="131"/>
      <c r="AC44" s="131"/>
      <c r="AD44" s="135"/>
      <c r="AE44" s="135"/>
      <c r="AF44" s="131"/>
      <c r="AG44" s="131"/>
      <c r="AH44" s="131"/>
      <c r="AI44" s="131"/>
      <c r="AJ44" s="131"/>
      <c r="AK44" s="131"/>
      <c r="AL44" s="131"/>
      <c r="AM44" s="131"/>
      <c r="AN44" s="131"/>
      <c r="AO44" s="139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</row>
    <row r="45" spans="1:85" x14ac:dyDescent="0.25">
      <c r="A45" s="131"/>
      <c r="B45" s="132"/>
      <c r="C45" s="133"/>
      <c r="D45" s="131"/>
      <c r="E45" s="134"/>
      <c r="F45" s="135"/>
      <c r="G45" s="135"/>
      <c r="H45" s="135"/>
      <c r="I45" s="136"/>
      <c r="J45" s="136"/>
      <c r="K45" s="137"/>
      <c r="L45" s="138"/>
      <c r="M45" s="138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6"/>
      <c r="AB45" s="131"/>
      <c r="AC45" s="131"/>
      <c r="AD45" s="135"/>
      <c r="AE45" s="135"/>
      <c r="AF45" s="131"/>
      <c r="AG45" s="131"/>
      <c r="AH45" s="131"/>
      <c r="AI45" s="131"/>
      <c r="AJ45" s="131"/>
      <c r="AK45" s="131"/>
      <c r="AL45" s="131"/>
      <c r="AM45" s="131"/>
      <c r="AN45" s="131"/>
      <c r="AO45" s="139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</row>
    <row r="46" spans="1:85" x14ac:dyDescent="0.25">
      <c r="A46" s="131"/>
      <c r="B46" s="132"/>
      <c r="C46" s="133"/>
      <c r="D46" s="131"/>
      <c r="E46" s="134"/>
      <c r="F46" s="135"/>
      <c r="G46" s="135"/>
      <c r="H46" s="135"/>
      <c r="I46" s="136"/>
      <c r="J46" s="136"/>
      <c r="K46" s="137"/>
      <c r="L46" s="138"/>
      <c r="M46" s="138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6"/>
      <c r="AB46" s="131"/>
      <c r="AC46" s="131"/>
      <c r="AD46" s="135"/>
      <c r="AE46" s="135"/>
      <c r="AF46" s="131"/>
      <c r="AG46" s="131"/>
      <c r="AH46" s="131"/>
      <c r="AI46" s="131"/>
      <c r="AJ46" s="131"/>
      <c r="AK46" s="131"/>
      <c r="AL46" s="131"/>
      <c r="AM46" s="131"/>
      <c r="AN46" s="131"/>
      <c r="AO46" s="139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</row>
    <row r="47" spans="1:85" x14ac:dyDescent="0.25">
      <c r="A47" s="131"/>
      <c r="B47" s="132"/>
      <c r="C47" s="133"/>
      <c r="D47" s="131"/>
      <c r="E47" s="134"/>
      <c r="F47" s="135"/>
      <c r="G47" s="135"/>
      <c r="H47" s="135"/>
      <c r="I47" s="136"/>
      <c r="J47" s="136"/>
      <c r="K47" s="137"/>
      <c r="L47" s="138"/>
      <c r="M47" s="138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6"/>
      <c r="AB47" s="131"/>
      <c r="AC47" s="131"/>
      <c r="AD47" s="135"/>
      <c r="AE47" s="135"/>
      <c r="AF47" s="131"/>
      <c r="AG47" s="131"/>
      <c r="AH47" s="131"/>
      <c r="AI47" s="131"/>
      <c r="AJ47" s="131"/>
      <c r="AK47" s="131"/>
      <c r="AL47" s="131"/>
      <c r="AM47" s="131"/>
      <c r="AN47" s="131"/>
      <c r="AO47" s="139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</row>
    <row r="48" spans="1:85" x14ac:dyDescent="0.25">
      <c r="A48" s="131"/>
      <c r="B48" s="132"/>
      <c r="C48" s="133"/>
      <c r="D48" s="131"/>
      <c r="E48" s="134"/>
      <c r="F48" s="135"/>
      <c r="G48" s="135"/>
      <c r="H48" s="135"/>
      <c r="I48" s="136"/>
      <c r="J48" s="136"/>
      <c r="K48" s="137"/>
      <c r="L48" s="138"/>
      <c r="M48" s="138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6"/>
      <c r="AB48" s="131"/>
      <c r="AC48" s="131"/>
      <c r="AD48" s="135"/>
      <c r="AE48" s="135"/>
      <c r="AF48" s="131"/>
      <c r="AG48" s="131"/>
      <c r="AH48" s="131"/>
      <c r="AI48" s="131"/>
      <c r="AJ48" s="131"/>
      <c r="AK48" s="131"/>
      <c r="AL48" s="131"/>
      <c r="AM48" s="131"/>
      <c r="AN48" s="131"/>
      <c r="AO48" s="139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</row>
    <row r="49" spans="1:85" x14ac:dyDescent="0.25">
      <c r="A49" s="131"/>
      <c r="B49" s="132"/>
      <c r="C49" s="133"/>
      <c r="D49" s="131"/>
      <c r="E49" s="134"/>
      <c r="F49" s="135"/>
      <c r="G49" s="135"/>
      <c r="H49" s="135"/>
      <c r="I49" s="136"/>
      <c r="J49" s="136"/>
      <c r="K49" s="137"/>
      <c r="L49" s="138"/>
      <c r="M49" s="138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6"/>
      <c r="AB49" s="131"/>
      <c r="AC49" s="131"/>
      <c r="AD49" s="135"/>
      <c r="AE49" s="135"/>
      <c r="AF49" s="131"/>
      <c r="AG49" s="131"/>
      <c r="AH49" s="131"/>
      <c r="AI49" s="131"/>
      <c r="AJ49" s="131"/>
      <c r="AK49" s="131"/>
      <c r="AL49" s="131"/>
      <c r="AM49" s="131"/>
      <c r="AN49" s="131"/>
      <c r="AO49" s="139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</row>
    <row r="50" spans="1:85" x14ac:dyDescent="0.25">
      <c r="A50" s="131"/>
      <c r="B50" s="132"/>
      <c r="C50" s="133"/>
      <c r="D50" s="131"/>
      <c r="E50" s="134"/>
      <c r="F50" s="135"/>
      <c r="G50" s="135"/>
      <c r="H50" s="135"/>
      <c r="I50" s="136"/>
      <c r="J50" s="136"/>
      <c r="K50" s="137"/>
      <c r="L50" s="138"/>
      <c r="M50" s="138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6"/>
      <c r="AB50" s="131"/>
      <c r="AC50" s="131"/>
      <c r="AD50" s="135"/>
      <c r="AE50" s="135"/>
      <c r="AF50" s="131"/>
      <c r="AG50" s="131"/>
      <c r="AH50" s="131"/>
      <c r="AI50" s="131"/>
      <c r="AJ50" s="131"/>
      <c r="AK50" s="131"/>
      <c r="AL50" s="131"/>
      <c r="AM50" s="131"/>
      <c r="AN50" s="131"/>
      <c r="AO50" s="139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</row>
    <row r="51" spans="1:85" x14ac:dyDescent="0.25">
      <c r="A51" s="131"/>
      <c r="B51" s="132"/>
      <c r="C51" s="133"/>
      <c r="D51" s="131"/>
      <c r="E51" s="134"/>
      <c r="F51" s="135"/>
      <c r="G51" s="135"/>
      <c r="H51" s="135"/>
      <c r="I51" s="136"/>
      <c r="J51" s="136"/>
      <c r="K51" s="137"/>
      <c r="L51" s="138"/>
      <c r="M51" s="138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6"/>
      <c r="AB51" s="131"/>
      <c r="AC51" s="131"/>
      <c r="AD51" s="135"/>
      <c r="AE51" s="135"/>
      <c r="AF51" s="131"/>
      <c r="AG51" s="131"/>
      <c r="AH51" s="131"/>
      <c r="AI51" s="131"/>
      <c r="AJ51" s="131"/>
      <c r="AK51" s="131"/>
      <c r="AL51" s="131"/>
      <c r="AM51" s="131"/>
      <c r="AN51" s="131"/>
      <c r="AO51" s="139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</row>
    <row r="52" spans="1:85" x14ac:dyDescent="0.25">
      <c r="A52" s="131"/>
      <c r="B52" s="132"/>
      <c r="C52" s="133"/>
      <c r="D52" s="131"/>
      <c r="E52" s="134"/>
      <c r="F52" s="135"/>
      <c r="G52" s="135"/>
      <c r="H52" s="135"/>
      <c r="I52" s="136"/>
      <c r="J52" s="136"/>
      <c r="K52" s="137"/>
      <c r="L52" s="138"/>
      <c r="M52" s="138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6"/>
      <c r="AB52" s="131"/>
      <c r="AC52" s="131"/>
      <c r="AD52" s="135"/>
      <c r="AE52" s="135"/>
      <c r="AF52" s="131"/>
      <c r="AG52" s="131"/>
      <c r="AH52" s="131"/>
      <c r="AI52" s="131"/>
      <c r="AJ52" s="131"/>
      <c r="AK52" s="131"/>
      <c r="AL52" s="131"/>
      <c r="AM52" s="131"/>
      <c r="AN52" s="131"/>
      <c r="AO52" s="139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</row>
    <row r="53" spans="1:85" x14ac:dyDescent="0.25">
      <c r="A53" s="131"/>
      <c r="B53" s="132"/>
      <c r="C53" s="133"/>
      <c r="D53" s="131"/>
      <c r="E53" s="134"/>
      <c r="F53" s="135"/>
      <c r="G53" s="135"/>
      <c r="H53" s="135"/>
      <c r="I53" s="136"/>
      <c r="J53" s="136"/>
      <c r="K53" s="137"/>
      <c r="L53" s="138"/>
      <c r="M53" s="138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6"/>
      <c r="AB53" s="131"/>
      <c r="AC53" s="131"/>
      <c r="AD53" s="135"/>
      <c r="AE53" s="135"/>
      <c r="AF53" s="131"/>
      <c r="AG53" s="131"/>
      <c r="AH53" s="131"/>
      <c r="AI53" s="131"/>
      <c r="AJ53" s="131"/>
      <c r="AK53" s="131"/>
      <c r="AL53" s="131"/>
      <c r="AM53" s="131"/>
      <c r="AN53" s="131"/>
      <c r="AO53" s="139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</row>
    <row r="54" spans="1:85" x14ac:dyDescent="0.25">
      <c r="A54" s="131"/>
      <c r="B54" s="132"/>
      <c r="C54" s="133"/>
      <c r="D54" s="131"/>
      <c r="E54" s="134"/>
      <c r="F54" s="135"/>
      <c r="G54" s="135"/>
      <c r="H54" s="135"/>
      <c r="I54" s="136"/>
      <c r="J54" s="136"/>
      <c r="K54" s="137"/>
      <c r="L54" s="138"/>
      <c r="M54" s="138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/>
      <c r="AB54" s="131"/>
      <c r="AC54" s="131"/>
      <c r="AD54" s="135"/>
      <c r="AE54" s="135"/>
      <c r="AF54" s="131"/>
      <c r="AG54" s="131"/>
      <c r="AH54" s="131"/>
      <c r="AI54" s="131"/>
      <c r="AJ54" s="131"/>
      <c r="AK54" s="131"/>
      <c r="AL54" s="131"/>
      <c r="AM54" s="131"/>
      <c r="AN54" s="131"/>
      <c r="AO54" s="139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</row>
    <row r="96" spans="1:31" s="29" customFormat="1" x14ac:dyDescent="0.25">
      <c r="A96" s="11"/>
      <c r="B96" s="22"/>
      <c r="C96" s="23"/>
      <c r="D96" s="11"/>
      <c r="E96" s="24"/>
      <c r="F96" s="25"/>
      <c r="G96" s="25"/>
      <c r="H96" s="25"/>
      <c r="I96" s="26"/>
      <c r="J96" s="26"/>
      <c r="K96" s="34"/>
      <c r="L96" s="27"/>
      <c r="M96" s="27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/>
      <c r="AB96" s="11"/>
      <c r="AD96" s="25"/>
      <c r="AE96" s="25"/>
    </row>
    <row r="97" spans="1:31" s="29" customFormat="1" x14ac:dyDescent="0.25">
      <c r="A97" s="11"/>
      <c r="B97" s="22"/>
      <c r="C97" s="23"/>
      <c r="D97" s="11"/>
      <c r="E97" s="24"/>
      <c r="F97" s="25"/>
      <c r="G97" s="25"/>
      <c r="H97" s="25"/>
      <c r="I97" s="26"/>
      <c r="J97" s="26"/>
      <c r="K97" s="34"/>
      <c r="L97" s="27"/>
      <c r="M97" s="27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6"/>
      <c r="AB97" s="11"/>
      <c r="AD97" s="25"/>
      <c r="AE97" s="25"/>
    </row>
    <row r="109" spans="1:31" s="29" customFormat="1" x14ac:dyDescent="0.25">
      <c r="A109" s="11"/>
      <c r="B109" s="22"/>
      <c r="C109" s="23"/>
      <c r="D109" s="11"/>
      <c r="E109" s="24"/>
      <c r="F109" s="25"/>
      <c r="G109" s="25"/>
      <c r="H109" s="25"/>
      <c r="I109" s="26"/>
      <c r="J109" s="26"/>
      <c r="K109" s="34"/>
      <c r="L109" s="27"/>
      <c r="M109" s="27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6"/>
      <c r="AB109" s="11"/>
      <c r="AD109" s="25"/>
      <c r="AE109" s="25"/>
    </row>
    <row r="110" spans="1:31" s="29" customFormat="1" x14ac:dyDescent="0.25">
      <c r="A110" s="11"/>
      <c r="B110" s="22"/>
      <c r="C110" s="23"/>
      <c r="D110" s="11"/>
      <c r="E110" s="24"/>
      <c r="F110" s="25"/>
      <c r="G110" s="25"/>
      <c r="H110" s="25"/>
      <c r="I110" s="26"/>
      <c r="J110" s="26"/>
      <c r="K110" s="34"/>
      <c r="L110" s="27"/>
      <c r="M110" s="27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6"/>
      <c r="AB110" s="11"/>
      <c r="AD110" s="25"/>
      <c r="AE110" s="25"/>
    </row>
    <row r="516" spans="1:31" s="29" customFormat="1" x14ac:dyDescent="0.25">
      <c r="A516" s="11"/>
      <c r="B516" s="22"/>
      <c r="C516" s="23"/>
      <c r="D516" s="11"/>
      <c r="E516" s="24"/>
      <c r="F516" s="25"/>
      <c r="G516" s="25"/>
      <c r="H516" s="25"/>
      <c r="I516" s="26"/>
      <c r="J516" s="26"/>
      <c r="K516" s="34"/>
      <c r="L516" s="27"/>
      <c r="M516" s="27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6"/>
      <c r="AB516" s="11"/>
      <c r="AD516" s="25"/>
      <c r="AE516" s="25"/>
    </row>
    <row r="517" spans="1:31" s="29" customFormat="1" x14ac:dyDescent="0.25">
      <c r="A517" s="11"/>
      <c r="B517" s="22"/>
      <c r="C517" s="23"/>
      <c r="D517" s="11"/>
      <c r="E517" s="24"/>
      <c r="F517" s="25"/>
      <c r="G517" s="25"/>
      <c r="H517" s="25"/>
      <c r="I517" s="26"/>
      <c r="J517" s="26"/>
      <c r="K517" s="34"/>
      <c r="L517" s="27"/>
      <c r="M517" s="27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6"/>
      <c r="AB517" s="11"/>
      <c r="AD517" s="25"/>
      <c r="AE517" s="25"/>
    </row>
    <row r="518" spans="1:31" s="29" customFormat="1" x14ac:dyDescent="0.25">
      <c r="A518" s="11"/>
      <c r="B518" s="22"/>
      <c r="C518" s="23"/>
      <c r="D518" s="11"/>
      <c r="E518" s="24"/>
      <c r="F518" s="25"/>
      <c r="G518" s="25"/>
      <c r="H518" s="25"/>
      <c r="I518" s="26"/>
      <c r="J518" s="26"/>
      <c r="K518" s="34"/>
      <c r="L518" s="27"/>
      <c r="M518" s="27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6"/>
      <c r="AB518" s="11"/>
      <c r="AD518" s="25"/>
      <c r="AE518" s="25"/>
    </row>
    <row r="519" spans="1:31" s="29" customFormat="1" x14ac:dyDescent="0.25">
      <c r="A519" s="11"/>
      <c r="B519" s="22"/>
      <c r="C519" s="23"/>
      <c r="D519" s="11"/>
      <c r="E519" s="24"/>
      <c r="F519" s="25"/>
      <c r="G519" s="25"/>
      <c r="H519" s="25"/>
      <c r="I519" s="26"/>
      <c r="J519" s="26"/>
      <c r="K519" s="34"/>
      <c r="L519" s="27"/>
      <c r="M519" s="27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6"/>
      <c r="AB519" s="11"/>
      <c r="AD519" s="25"/>
      <c r="AE519" s="25"/>
    </row>
    <row r="520" spans="1:31" s="29" customFormat="1" x14ac:dyDescent="0.25">
      <c r="A520" s="11"/>
      <c r="B520" s="22"/>
      <c r="C520" s="23"/>
      <c r="D520" s="11"/>
      <c r="E520" s="24"/>
      <c r="F520" s="25"/>
      <c r="G520" s="25"/>
      <c r="H520" s="25"/>
      <c r="I520" s="26"/>
      <c r="J520" s="26"/>
      <c r="K520" s="34"/>
      <c r="L520" s="27"/>
      <c r="M520" s="27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6"/>
      <c r="AB520" s="11"/>
      <c r="AD520" s="25"/>
      <c r="AE520" s="25"/>
    </row>
    <row r="521" spans="1:31" s="29" customFormat="1" x14ac:dyDescent="0.25">
      <c r="A521" s="11"/>
      <c r="B521" s="22"/>
      <c r="C521" s="23"/>
      <c r="D521" s="11"/>
      <c r="E521" s="24"/>
      <c r="F521" s="25"/>
      <c r="G521" s="25"/>
      <c r="H521" s="25"/>
      <c r="I521" s="26"/>
      <c r="J521" s="26"/>
      <c r="K521" s="34"/>
      <c r="L521" s="27"/>
      <c r="M521" s="27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6"/>
      <c r="AB521" s="11"/>
      <c r="AD521" s="25"/>
      <c r="AE521" s="25"/>
    </row>
    <row r="522" spans="1:31" s="29" customFormat="1" x14ac:dyDescent="0.25">
      <c r="A522" s="11"/>
      <c r="B522" s="22"/>
      <c r="C522" s="23"/>
      <c r="D522" s="11"/>
      <c r="E522" s="24"/>
      <c r="F522" s="25"/>
      <c r="G522" s="25"/>
      <c r="H522" s="25"/>
      <c r="I522" s="26"/>
      <c r="J522" s="26"/>
      <c r="K522" s="34"/>
      <c r="L522" s="27"/>
      <c r="M522" s="27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6"/>
      <c r="AB522" s="11"/>
      <c r="AD522" s="25"/>
      <c r="AE522" s="25"/>
    </row>
    <row r="523" spans="1:31" s="29" customFormat="1" x14ac:dyDescent="0.25">
      <c r="A523" s="11"/>
      <c r="B523" s="22"/>
      <c r="C523" s="23"/>
      <c r="D523" s="11"/>
      <c r="E523" s="24"/>
      <c r="F523" s="25"/>
      <c r="G523" s="25"/>
      <c r="H523" s="25"/>
      <c r="I523" s="26"/>
      <c r="J523" s="26"/>
      <c r="K523" s="34"/>
      <c r="L523" s="27"/>
      <c r="M523" s="27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6"/>
      <c r="AB523" s="11"/>
      <c r="AD523" s="25"/>
      <c r="AE523" s="25"/>
    </row>
    <row r="524" spans="1:31" s="29" customFormat="1" x14ac:dyDescent="0.25">
      <c r="A524" s="11"/>
      <c r="B524" s="22"/>
      <c r="C524" s="23"/>
      <c r="D524" s="11"/>
      <c r="E524" s="24"/>
      <c r="F524" s="25"/>
      <c r="G524" s="25"/>
      <c r="H524" s="25"/>
      <c r="I524" s="26"/>
      <c r="J524" s="26"/>
      <c r="K524" s="34"/>
      <c r="L524" s="27"/>
      <c r="M524" s="27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6"/>
      <c r="AB524" s="11"/>
      <c r="AD524" s="25"/>
      <c r="AE524" s="25"/>
    </row>
    <row r="525" spans="1:31" s="29" customFormat="1" x14ac:dyDescent="0.25">
      <c r="A525" s="11"/>
      <c r="B525" s="22"/>
      <c r="C525" s="23"/>
      <c r="D525" s="11"/>
      <c r="E525" s="24"/>
      <c r="F525" s="25"/>
      <c r="G525" s="25"/>
      <c r="H525" s="25"/>
      <c r="I525" s="26"/>
      <c r="J525" s="26"/>
      <c r="K525" s="34"/>
      <c r="L525" s="27"/>
      <c r="M525" s="27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6"/>
      <c r="AB525" s="11"/>
      <c r="AD525" s="25"/>
      <c r="AE525" s="25"/>
    </row>
    <row r="910" spans="1:31" s="30" customFormat="1" x14ac:dyDescent="0.25">
      <c r="A910" s="11"/>
      <c r="B910" s="22"/>
      <c r="C910" s="23"/>
      <c r="D910" s="11"/>
      <c r="E910" s="24"/>
      <c r="F910" s="25"/>
      <c r="G910" s="25"/>
      <c r="H910" s="25"/>
      <c r="I910" s="26"/>
      <c r="J910" s="26"/>
      <c r="K910" s="34"/>
      <c r="L910" s="27"/>
      <c r="M910" s="27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6"/>
      <c r="AB910" s="11"/>
      <c r="AD910" s="25"/>
      <c r="AE910" s="25"/>
    </row>
    <row r="911" spans="1:31" s="30" customFormat="1" x14ac:dyDescent="0.25">
      <c r="A911" s="11"/>
      <c r="B911" s="22"/>
      <c r="C911" s="23"/>
      <c r="D911" s="11"/>
      <c r="E911" s="24"/>
      <c r="F911" s="25"/>
      <c r="G911" s="25"/>
      <c r="H911" s="25"/>
      <c r="I911" s="26"/>
      <c r="J911" s="26"/>
      <c r="K911" s="34"/>
      <c r="L911" s="27"/>
      <c r="M911" s="27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6"/>
      <c r="AB911" s="11"/>
      <c r="AD911" s="25"/>
      <c r="AE911" s="25"/>
    </row>
    <row r="917" spans="1:31" s="30" customFormat="1" x14ac:dyDescent="0.25">
      <c r="A917" s="11"/>
      <c r="B917" s="22"/>
      <c r="C917" s="23"/>
      <c r="D917" s="11"/>
      <c r="E917" s="24"/>
      <c r="F917" s="25"/>
      <c r="G917" s="25"/>
      <c r="H917" s="25"/>
      <c r="I917" s="26"/>
      <c r="J917" s="26"/>
      <c r="K917" s="34"/>
      <c r="L917" s="27"/>
      <c r="M917" s="27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6"/>
      <c r="AB917" s="11"/>
      <c r="AD917" s="25"/>
      <c r="AE917" s="25"/>
    </row>
    <row r="918" spans="1:31" s="30" customFormat="1" x14ac:dyDescent="0.25">
      <c r="A918" s="11"/>
      <c r="B918" s="22"/>
      <c r="C918" s="23"/>
      <c r="D918" s="11"/>
      <c r="E918" s="24"/>
      <c r="F918" s="25"/>
      <c r="G918" s="25"/>
      <c r="H918" s="25"/>
      <c r="I918" s="26"/>
      <c r="J918" s="26"/>
      <c r="K918" s="34"/>
      <c r="L918" s="27"/>
      <c r="M918" s="27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6"/>
      <c r="AB918" s="11"/>
      <c r="AD918" s="25"/>
      <c r="AE918" s="25"/>
    </row>
    <row r="919" spans="1:31" s="30" customFormat="1" x14ac:dyDescent="0.25">
      <c r="A919" s="11"/>
      <c r="B919" s="22"/>
      <c r="C919" s="23"/>
      <c r="D919" s="11"/>
      <c r="E919" s="24"/>
      <c r="F919" s="25"/>
      <c r="G919" s="25"/>
      <c r="H919" s="25"/>
      <c r="I919" s="26"/>
      <c r="J919" s="26"/>
      <c r="K919" s="34"/>
      <c r="L919" s="27"/>
      <c r="M919" s="27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6"/>
      <c r="AB919" s="11"/>
      <c r="AD919" s="25"/>
      <c r="AE919" s="25"/>
    </row>
    <row r="920" spans="1:31" s="30" customFormat="1" x14ac:dyDescent="0.25">
      <c r="A920" s="11"/>
      <c r="B920" s="22"/>
      <c r="C920" s="23"/>
      <c r="D920" s="11"/>
      <c r="E920" s="24"/>
      <c r="F920" s="25"/>
      <c r="G920" s="25"/>
      <c r="H920" s="25"/>
      <c r="I920" s="26"/>
      <c r="J920" s="26"/>
      <c r="K920" s="34"/>
      <c r="L920" s="27"/>
      <c r="M920" s="27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6"/>
      <c r="AB920" s="11"/>
      <c r="AD920" s="25"/>
      <c r="AE920" s="25"/>
    </row>
    <row r="921" spans="1:31" s="30" customFormat="1" x14ac:dyDescent="0.25">
      <c r="A921" s="11"/>
      <c r="B921" s="22"/>
      <c r="C921" s="23"/>
      <c r="D921" s="11"/>
      <c r="E921" s="24"/>
      <c r="F921" s="25"/>
      <c r="G921" s="25"/>
      <c r="H921" s="25"/>
      <c r="I921" s="26"/>
      <c r="J921" s="26"/>
      <c r="K921" s="34"/>
      <c r="L921" s="27"/>
      <c r="M921" s="27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6"/>
      <c r="AB921" s="11"/>
      <c r="AD921" s="25"/>
      <c r="AE921" s="25"/>
    </row>
    <row r="922" spans="1:31" s="30" customFormat="1" x14ac:dyDescent="0.25">
      <c r="A922" s="11"/>
      <c r="B922" s="22"/>
      <c r="C922" s="23"/>
      <c r="D922" s="11"/>
      <c r="E922" s="24"/>
      <c r="F922" s="25"/>
      <c r="G922" s="25"/>
      <c r="H922" s="25"/>
      <c r="I922" s="26"/>
      <c r="J922" s="26"/>
      <c r="K922" s="34"/>
      <c r="L922" s="27"/>
      <c r="M922" s="27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6"/>
      <c r="AB922" s="11"/>
      <c r="AD922" s="25"/>
      <c r="AE922" s="25"/>
    </row>
    <row r="1874" spans="1:31" s="29" customFormat="1" x14ac:dyDescent="0.25">
      <c r="A1874" s="11"/>
      <c r="B1874" s="22"/>
      <c r="C1874" s="23"/>
      <c r="D1874" s="11"/>
      <c r="E1874" s="24"/>
      <c r="F1874" s="25"/>
      <c r="G1874" s="25"/>
      <c r="H1874" s="25"/>
      <c r="I1874" s="26"/>
      <c r="J1874" s="26"/>
      <c r="K1874" s="34"/>
      <c r="L1874" s="27"/>
      <c r="M1874" s="27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6"/>
      <c r="AB1874" s="11"/>
      <c r="AD1874" s="25"/>
      <c r="AE1874" s="25"/>
    </row>
    <row r="1878" spans="1:31" s="29" customFormat="1" x14ac:dyDescent="0.25">
      <c r="A1878" s="11"/>
      <c r="B1878" s="22"/>
      <c r="C1878" s="23"/>
      <c r="D1878" s="11"/>
      <c r="E1878" s="24"/>
      <c r="F1878" s="25"/>
      <c r="G1878" s="25"/>
      <c r="H1878" s="25"/>
      <c r="I1878" s="26"/>
      <c r="J1878" s="26"/>
      <c r="K1878" s="34"/>
      <c r="L1878" s="27"/>
      <c r="M1878" s="27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6"/>
      <c r="AB1878" s="11"/>
      <c r="AD1878" s="25"/>
      <c r="AE1878" s="25"/>
    </row>
    <row r="1881" spans="1:31" s="29" customFormat="1" x14ac:dyDescent="0.25">
      <c r="A1881" s="11"/>
      <c r="B1881" s="22"/>
      <c r="C1881" s="23"/>
      <c r="D1881" s="11"/>
      <c r="E1881" s="24"/>
      <c r="F1881" s="25"/>
      <c r="G1881" s="25"/>
      <c r="H1881" s="25"/>
      <c r="I1881" s="26"/>
      <c r="J1881" s="26"/>
      <c r="K1881" s="34"/>
      <c r="L1881" s="27"/>
      <c r="M1881" s="27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6"/>
      <c r="AB1881" s="11"/>
      <c r="AD1881" s="25"/>
      <c r="AE1881" s="25"/>
    </row>
    <row r="1882" spans="1:31" s="29" customFormat="1" x14ac:dyDescent="0.25">
      <c r="A1882" s="11"/>
      <c r="B1882" s="22"/>
      <c r="C1882" s="23"/>
      <c r="D1882" s="11"/>
      <c r="E1882" s="24"/>
      <c r="F1882" s="25"/>
      <c r="G1882" s="25"/>
      <c r="H1882" s="25"/>
      <c r="I1882" s="26"/>
      <c r="J1882" s="26"/>
      <c r="K1882" s="34"/>
      <c r="L1882" s="27"/>
      <c r="M1882" s="27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6"/>
      <c r="AB1882" s="11"/>
      <c r="AD1882" s="25"/>
      <c r="AE1882" s="25"/>
    </row>
    <row r="1887" spans="1:31" s="29" customFormat="1" x14ac:dyDescent="0.25">
      <c r="A1887" s="11"/>
      <c r="B1887" s="22"/>
      <c r="C1887" s="23"/>
      <c r="D1887" s="11"/>
      <c r="E1887" s="24"/>
      <c r="F1887" s="25"/>
      <c r="G1887" s="25"/>
      <c r="H1887" s="25"/>
      <c r="I1887" s="26"/>
      <c r="J1887" s="26"/>
      <c r="K1887" s="34"/>
      <c r="L1887" s="27"/>
      <c r="M1887" s="27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6"/>
      <c r="AB1887" s="11"/>
      <c r="AD1887" s="25"/>
      <c r="AE1887" s="25"/>
    </row>
    <row r="1896" spans="1:31" s="29" customFormat="1" x14ac:dyDescent="0.25">
      <c r="A1896" s="11"/>
      <c r="B1896" s="22"/>
      <c r="C1896" s="23"/>
      <c r="D1896" s="11"/>
      <c r="E1896" s="24"/>
      <c r="F1896" s="25"/>
      <c r="G1896" s="25"/>
      <c r="H1896" s="25"/>
      <c r="I1896" s="26"/>
      <c r="J1896" s="26"/>
      <c r="K1896" s="34"/>
      <c r="L1896" s="27"/>
      <c r="M1896" s="27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6"/>
      <c r="AB1896" s="11"/>
      <c r="AD1896" s="25"/>
      <c r="AE1896" s="25"/>
    </row>
    <row r="1897" spans="1:31" s="29" customFormat="1" x14ac:dyDescent="0.25">
      <c r="A1897" s="11"/>
      <c r="B1897" s="22"/>
      <c r="C1897" s="23"/>
      <c r="D1897" s="11"/>
      <c r="E1897" s="24"/>
      <c r="F1897" s="25"/>
      <c r="G1897" s="25"/>
      <c r="H1897" s="25"/>
      <c r="I1897" s="26"/>
      <c r="J1897" s="26"/>
      <c r="K1897" s="34"/>
      <c r="L1897" s="27"/>
      <c r="M1897" s="27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6"/>
      <c r="AB1897" s="11"/>
      <c r="AD1897" s="25"/>
      <c r="AE1897" s="25"/>
    </row>
    <row r="1898" spans="1:31" s="29" customFormat="1" x14ac:dyDescent="0.25">
      <c r="A1898" s="11"/>
      <c r="B1898" s="22"/>
      <c r="C1898" s="23"/>
      <c r="D1898" s="11"/>
      <c r="E1898" s="24"/>
      <c r="F1898" s="25"/>
      <c r="G1898" s="25"/>
      <c r="H1898" s="25"/>
      <c r="I1898" s="26"/>
      <c r="J1898" s="26"/>
      <c r="K1898" s="34"/>
      <c r="L1898" s="27"/>
      <c r="M1898" s="27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6"/>
      <c r="AB1898" s="11"/>
      <c r="AD1898" s="25"/>
      <c r="AE1898" s="25"/>
    </row>
    <row r="1899" spans="1:31" s="29" customFormat="1" x14ac:dyDescent="0.25">
      <c r="A1899" s="11"/>
      <c r="B1899" s="22"/>
      <c r="C1899" s="23"/>
      <c r="D1899" s="11"/>
      <c r="E1899" s="24"/>
      <c r="F1899" s="25"/>
      <c r="G1899" s="25"/>
      <c r="H1899" s="25"/>
      <c r="I1899" s="26"/>
      <c r="J1899" s="26"/>
      <c r="K1899" s="34"/>
      <c r="L1899" s="27"/>
      <c r="M1899" s="27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6"/>
      <c r="AB1899" s="11"/>
      <c r="AD1899" s="25"/>
      <c r="AE1899" s="25"/>
    </row>
    <row r="1900" spans="1:31" s="29" customFormat="1" x14ac:dyDescent="0.25">
      <c r="A1900" s="11"/>
      <c r="B1900" s="22"/>
      <c r="C1900" s="23"/>
      <c r="D1900" s="11"/>
      <c r="E1900" s="24"/>
      <c r="F1900" s="25"/>
      <c r="G1900" s="25"/>
      <c r="H1900" s="25"/>
      <c r="I1900" s="26"/>
      <c r="J1900" s="26"/>
      <c r="K1900" s="34"/>
      <c r="L1900" s="27"/>
      <c r="M1900" s="27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6"/>
      <c r="AB1900" s="11"/>
      <c r="AD1900" s="25"/>
      <c r="AE1900" s="25"/>
    </row>
    <row r="1901" spans="1:31" s="29" customFormat="1" x14ac:dyDescent="0.25">
      <c r="A1901" s="11"/>
      <c r="B1901" s="22"/>
      <c r="C1901" s="23"/>
      <c r="D1901" s="11"/>
      <c r="E1901" s="24"/>
      <c r="F1901" s="25"/>
      <c r="G1901" s="25"/>
      <c r="H1901" s="25"/>
      <c r="I1901" s="26"/>
      <c r="J1901" s="26"/>
      <c r="K1901" s="34"/>
      <c r="L1901" s="27"/>
      <c r="M1901" s="27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6"/>
      <c r="AB1901" s="11"/>
      <c r="AD1901" s="25"/>
      <c r="AE1901" s="25"/>
    </row>
    <row r="2142" spans="1:31" s="29" customFormat="1" x14ac:dyDescent="0.25">
      <c r="A2142" s="11"/>
      <c r="B2142" s="22"/>
      <c r="C2142" s="23"/>
      <c r="D2142" s="11"/>
      <c r="E2142" s="24"/>
      <c r="F2142" s="25"/>
      <c r="G2142" s="25"/>
      <c r="H2142" s="25"/>
      <c r="I2142" s="26"/>
      <c r="J2142" s="26"/>
      <c r="K2142" s="34"/>
      <c r="L2142" s="27"/>
      <c r="M2142" s="27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6"/>
      <c r="AB2142" s="11"/>
      <c r="AD2142" s="25"/>
      <c r="AE2142" s="25"/>
    </row>
    <row r="2143" spans="1:31" s="29" customFormat="1" x14ac:dyDescent="0.25">
      <c r="A2143" s="11"/>
      <c r="B2143" s="22"/>
      <c r="C2143" s="23"/>
      <c r="D2143" s="11"/>
      <c r="E2143" s="24"/>
      <c r="F2143" s="25"/>
      <c r="G2143" s="25"/>
      <c r="H2143" s="25"/>
      <c r="I2143" s="26"/>
      <c r="J2143" s="26"/>
      <c r="K2143" s="34"/>
      <c r="L2143" s="27"/>
      <c r="M2143" s="27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6"/>
      <c r="AB2143" s="11"/>
      <c r="AD2143" s="25"/>
      <c r="AE2143" s="25"/>
    </row>
    <row r="2144" spans="1:31" s="29" customFormat="1" x14ac:dyDescent="0.25">
      <c r="A2144" s="11"/>
      <c r="B2144" s="22"/>
      <c r="C2144" s="23"/>
      <c r="D2144" s="11"/>
      <c r="E2144" s="24"/>
      <c r="F2144" s="25"/>
      <c r="G2144" s="25"/>
      <c r="H2144" s="25"/>
      <c r="I2144" s="26"/>
      <c r="J2144" s="26"/>
      <c r="K2144" s="34"/>
      <c r="L2144" s="27"/>
      <c r="M2144" s="27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6"/>
      <c r="AB2144" s="11"/>
      <c r="AD2144" s="25"/>
      <c r="AE2144" s="25"/>
    </row>
    <row r="2145" spans="1:31" s="29" customFormat="1" x14ac:dyDescent="0.25">
      <c r="A2145" s="11"/>
      <c r="B2145" s="22"/>
      <c r="C2145" s="23"/>
      <c r="D2145" s="11"/>
      <c r="E2145" s="24"/>
      <c r="F2145" s="25"/>
      <c r="G2145" s="25"/>
      <c r="H2145" s="25"/>
      <c r="I2145" s="26"/>
      <c r="J2145" s="26"/>
      <c r="K2145" s="34"/>
      <c r="L2145" s="27"/>
      <c r="M2145" s="27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6"/>
      <c r="AB2145" s="11"/>
      <c r="AD2145" s="25"/>
      <c r="AE2145" s="25"/>
    </row>
    <row r="2153" spans="1:31" s="29" customFormat="1" x14ac:dyDescent="0.25">
      <c r="A2153" s="11"/>
      <c r="B2153" s="22"/>
      <c r="C2153" s="23"/>
      <c r="D2153" s="11"/>
      <c r="E2153" s="24"/>
      <c r="F2153" s="25"/>
      <c r="G2153" s="25"/>
      <c r="H2153" s="25"/>
      <c r="I2153" s="26"/>
      <c r="J2153" s="26"/>
      <c r="K2153" s="34"/>
      <c r="L2153" s="27"/>
      <c r="M2153" s="27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6"/>
      <c r="AB2153" s="11"/>
      <c r="AD2153" s="25"/>
      <c r="AE2153" s="25"/>
    </row>
    <row r="2154" spans="1:31" s="29" customFormat="1" x14ac:dyDescent="0.25">
      <c r="A2154" s="11"/>
      <c r="B2154" s="22"/>
      <c r="C2154" s="23"/>
      <c r="D2154" s="11"/>
      <c r="E2154" s="24"/>
      <c r="F2154" s="25"/>
      <c r="G2154" s="25"/>
      <c r="H2154" s="25"/>
      <c r="I2154" s="26"/>
      <c r="J2154" s="26"/>
      <c r="K2154" s="34"/>
      <c r="L2154" s="27"/>
      <c r="M2154" s="27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6"/>
      <c r="AB2154" s="11"/>
      <c r="AD2154" s="25"/>
      <c r="AE2154" s="25"/>
    </row>
    <row r="2155" spans="1:31" s="29" customFormat="1" x14ac:dyDescent="0.25">
      <c r="A2155" s="11"/>
      <c r="B2155" s="22"/>
      <c r="C2155" s="23"/>
      <c r="D2155" s="11"/>
      <c r="E2155" s="24"/>
      <c r="F2155" s="25"/>
      <c r="G2155" s="25"/>
      <c r="H2155" s="25"/>
      <c r="I2155" s="26"/>
      <c r="J2155" s="26"/>
      <c r="K2155" s="34"/>
      <c r="L2155" s="27"/>
      <c r="M2155" s="27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6"/>
      <c r="AB2155" s="11"/>
      <c r="AD2155" s="25"/>
      <c r="AE2155" s="25"/>
    </row>
    <row r="2156" spans="1:31" s="29" customFormat="1" x14ac:dyDescent="0.25">
      <c r="A2156" s="11"/>
      <c r="B2156" s="22"/>
      <c r="C2156" s="23"/>
      <c r="D2156" s="11"/>
      <c r="E2156" s="24"/>
      <c r="F2156" s="25"/>
      <c r="G2156" s="25"/>
      <c r="H2156" s="25"/>
      <c r="I2156" s="26"/>
      <c r="J2156" s="26"/>
      <c r="K2156" s="34"/>
      <c r="L2156" s="27"/>
      <c r="M2156" s="27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6"/>
      <c r="AB2156" s="11"/>
      <c r="AD2156" s="25"/>
      <c r="AE2156" s="25"/>
    </row>
    <row r="2157" spans="1:31" s="29" customFormat="1" x14ac:dyDescent="0.25">
      <c r="A2157" s="11"/>
      <c r="B2157" s="22"/>
      <c r="C2157" s="23"/>
      <c r="D2157" s="11"/>
      <c r="E2157" s="24"/>
      <c r="F2157" s="25"/>
      <c r="G2157" s="25"/>
      <c r="H2157" s="25"/>
      <c r="I2157" s="26"/>
      <c r="J2157" s="26"/>
      <c r="K2157" s="34"/>
      <c r="L2157" s="27"/>
      <c r="M2157" s="27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6"/>
      <c r="AB2157" s="11"/>
      <c r="AD2157" s="25"/>
      <c r="AE2157" s="25"/>
    </row>
    <row r="2158" spans="1:31" s="29" customFormat="1" x14ac:dyDescent="0.25">
      <c r="A2158" s="11"/>
      <c r="B2158" s="22"/>
      <c r="C2158" s="23"/>
      <c r="D2158" s="11"/>
      <c r="E2158" s="24"/>
      <c r="F2158" s="25"/>
      <c r="G2158" s="25"/>
      <c r="H2158" s="25"/>
      <c r="I2158" s="26"/>
      <c r="J2158" s="26"/>
      <c r="K2158" s="34"/>
      <c r="L2158" s="27"/>
      <c r="M2158" s="27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6"/>
      <c r="AB2158" s="11"/>
      <c r="AD2158" s="25"/>
      <c r="AE2158" s="25"/>
    </row>
    <row r="2381" spans="1:31" s="29" customFormat="1" x14ac:dyDescent="0.25">
      <c r="A2381" s="11"/>
      <c r="B2381" s="22"/>
      <c r="C2381" s="23"/>
      <c r="D2381" s="11"/>
      <c r="E2381" s="24"/>
      <c r="F2381" s="25"/>
      <c r="G2381" s="25"/>
      <c r="H2381" s="25"/>
      <c r="I2381" s="26"/>
      <c r="J2381" s="26"/>
      <c r="K2381" s="34"/>
      <c r="L2381" s="27"/>
      <c r="M2381" s="27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6"/>
      <c r="AB2381" s="11"/>
      <c r="AD2381" s="25"/>
      <c r="AE2381" s="25"/>
    </row>
    <row r="2382" spans="1:31" s="26" customFormat="1" x14ac:dyDescent="0.25">
      <c r="A2382" s="11"/>
      <c r="B2382" s="22"/>
      <c r="C2382" s="23"/>
      <c r="D2382" s="11"/>
      <c r="E2382" s="24"/>
      <c r="F2382" s="25"/>
      <c r="G2382" s="25"/>
      <c r="H2382" s="25"/>
      <c r="K2382" s="34"/>
      <c r="L2382" s="27"/>
      <c r="M2382" s="27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B2382" s="11"/>
      <c r="AD2382" s="25"/>
      <c r="AE2382" s="25"/>
    </row>
    <row r="2389" spans="1:31" s="26" customFormat="1" x14ac:dyDescent="0.25">
      <c r="A2389" s="11"/>
      <c r="B2389" s="22"/>
      <c r="C2389" s="23"/>
      <c r="D2389" s="11"/>
      <c r="E2389" s="24"/>
      <c r="F2389" s="25"/>
      <c r="G2389" s="25"/>
      <c r="H2389" s="25"/>
      <c r="K2389" s="34"/>
      <c r="L2389" s="27"/>
      <c r="M2389" s="27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B2389" s="11"/>
      <c r="AD2389" s="25"/>
      <c r="AE2389" s="25"/>
    </row>
    <row r="2390" spans="1:31" s="26" customFormat="1" x14ac:dyDescent="0.25">
      <c r="A2390" s="11"/>
      <c r="B2390" s="22"/>
      <c r="C2390" s="23"/>
      <c r="D2390" s="11"/>
      <c r="E2390" s="24"/>
      <c r="F2390" s="25"/>
      <c r="G2390" s="25"/>
      <c r="H2390" s="25"/>
      <c r="K2390" s="34"/>
      <c r="L2390" s="27"/>
      <c r="M2390" s="27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B2390" s="11"/>
      <c r="AD2390" s="25"/>
      <c r="AE2390" s="25"/>
    </row>
    <row r="2391" spans="1:31" s="26" customFormat="1" x14ac:dyDescent="0.25">
      <c r="A2391" s="11"/>
      <c r="B2391" s="22"/>
      <c r="C2391" s="23"/>
      <c r="D2391" s="11"/>
      <c r="E2391" s="24"/>
      <c r="F2391" s="25"/>
      <c r="G2391" s="25"/>
      <c r="H2391" s="25"/>
      <c r="K2391" s="34"/>
      <c r="L2391" s="27"/>
      <c r="M2391" s="27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B2391" s="11"/>
      <c r="AD2391" s="25"/>
      <c r="AE2391" s="25"/>
    </row>
    <row r="2498" spans="1:31" s="29" customFormat="1" x14ac:dyDescent="0.25">
      <c r="A2498" s="11"/>
      <c r="B2498" s="22"/>
      <c r="C2498" s="23"/>
      <c r="D2498" s="11"/>
      <c r="E2498" s="24"/>
      <c r="F2498" s="25"/>
      <c r="G2498" s="25"/>
      <c r="H2498" s="25"/>
      <c r="I2498" s="26"/>
      <c r="J2498" s="26"/>
      <c r="K2498" s="34"/>
      <c r="L2498" s="27"/>
      <c r="M2498" s="27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6"/>
      <c r="AB2498" s="11"/>
      <c r="AD2498" s="25"/>
      <c r="AE2498" s="25"/>
    </row>
    <row r="2499" spans="1:31" s="29" customFormat="1" x14ac:dyDescent="0.25">
      <c r="A2499" s="11"/>
      <c r="B2499" s="22"/>
      <c r="C2499" s="23"/>
      <c r="D2499" s="11"/>
      <c r="E2499" s="24"/>
      <c r="F2499" s="25"/>
      <c r="G2499" s="25"/>
      <c r="H2499" s="25"/>
      <c r="I2499" s="26"/>
      <c r="J2499" s="26"/>
      <c r="K2499" s="34"/>
      <c r="L2499" s="27"/>
      <c r="M2499" s="27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6"/>
      <c r="AB2499" s="11"/>
      <c r="AD2499" s="25"/>
      <c r="AE2499" s="25"/>
    </row>
    <row r="2507" spans="1:31" s="29" customFormat="1" x14ac:dyDescent="0.25">
      <c r="A2507" s="11"/>
      <c r="B2507" s="22"/>
      <c r="C2507" s="23"/>
      <c r="D2507" s="11"/>
      <c r="E2507" s="24"/>
      <c r="F2507" s="25"/>
      <c r="G2507" s="25"/>
      <c r="H2507" s="25"/>
      <c r="I2507" s="26"/>
      <c r="J2507" s="26"/>
      <c r="K2507" s="34"/>
      <c r="L2507" s="27"/>
      <c r="M2507" s="27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6"/>
      <c r="AB2507" s="11"/>
      <c r="AD2507" s="25"/>
      <c r="AE2507" s="25"/>
    </row>
    <row r="2508" spans="1:31" s="29" customFormat="1" x14ac:dyDescent="0.25">
      <c r="A2508" s="11"/>
      <c r="B2508" s="22"/>
      <c r="C2508" s="23"/>
      <c r="D2508" s="11"/>
      <c r="E2508" s="24"/>
      <c r="F2508" s="25"/>
      <c r="G2508" s="25"/>
      <c r="H2508" s="25"/>
      <c r="I2508" s="26"/>
      <c r="J2508" s="26"/>
      <c r="K2508" s="34"/>
      <c r="L2508" s="27"/>
      <c r="M2508" s="27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6"/>
      <c r="AB2508" s="11"/>
      <c r="AD2508" s="25"/>
      <c r="AE2508" s="25"/>
    </row>
    <row r="3018" spans="1:31" s="29" customFormat="1" x14ac:dyDescent="0.25">
      <c r="A3018" s="11"/>
      <c r="B3018" s="22"/>
      <c r="C3018" s="23"/>
      <c r="D3018" s="11"/>
      <c r="E3018" s="24"/>
      <c r="F3018" s="25"/>
      <c r="G3018" s="25"/>
      <c r="H3018" s="25"/>
      <c r="I3018" s="26"/>
      <c r="J3018" s="26"/>
      <c r="K3018" s="34"/>
      <c r="L3018" s="27"/>
      <c r="M3018" s="27"/>
      <c r="N3018" s="25"/>
      <c r="O3018" s="25"/>
      <c r="P3018" s="25"/>
      <c r="Q3018" s="25"/>
      <c r="R3018" s="25"/>
      <c r="S3018" s="25"/>
      <c r="T3018" s="25"/>
      <c r="U3018" s="25"/>
      <c r="V3018" s="25"/>
      <c r="W3018" s="25"/>
      <c r="X3018" s="25"/>
      <c r="Y3018" s="25"/>
      <c r="Z3018" s="25"/>
      <c r="AA3018" s="26"/>
      <c r="AB3018" s="11"/>
      <c r="AD3018" s="25"/>
      <c r="AE3018" s="25"/>
    </row>
    <row r="3019" spans="1:31" s="29" customFormat="1" x14ac:dyDescent="0.25">
      <c r="A3019" s="11"/>
      <c r="B3019" s="22"/>
      <c r="C3019" s="23"/>
      <c r="D3019" s="11"/>
      <c r="E3019" s="24"/>
      <c r="F3019" s="25"/>
      <c r="G3019" s="25"/>
      <c r="H3019" s="25"/>
      <c r="I3019" s="26"/>
      <c r="J3019" s="26"/>
      <c r="K3019" s="34"/>
      <c r="L3019" s="27"/>
      <c r="M3019" s="27"/>
      <c r="N3019" s="25"/>
      <c r="O3019" s="25"/>
      <c r="P3019" s="25"/>
      <c r="Q3019" s="25"/>
      <c r="R3019" s="25"/>
      <c r="S3019" s="25"/>
      <c r="T3019" s="25"/>
      <c r="U3019" s="25"/>
      <c r="V3019" s="25"/>
      <c r="W3019" s="25"/>
      <c r="X3019" s="25"/>
      <c r="Y3019" s="25"/>
      <c r="Z3019" s="25"/>
      <c r="AA3019" s="26"/>
      <c r="AB3019" s="11"/>
      <c r="AD3019" s="25"/>
      <c r="AE3019" s="25"/>
    </row>
    <row r="3020" spans="1:31" s="29" customFormat="1" x14ac:dyDescent="0.25">
      <c r="A3020" s="11"/>
      <c r="B3020" s="22"/>
      <c r="C3020" s="23"/>
      <c r="D3020" s="11"/>
      <c r="E3020" s="24"/>
      <c r="F3020" s="25"/>
      <c r="G3020" s="25"/>
      <c r="H3020" s="25"/>
      <c r="I3020" s="26"/>
      <c r="J3020" s="26"/>
      <c r="K3020" s="34"/>
      <c r="L3020" s="27"/>
      <c r="M3020" s="27"/>
      <c r="N3020" s="25"/>
      <c r="O3020" s="25"/>
      <c r="P3020" s="25"/>
      <c r="Q3020" s="25"/>
      <c r="R3020" s="25"/>
      <c r="S3020" s="25"/>
      <c r="T3020" s="25"/>
      <c r="U3020" s="25"/>
      <c r="V3020" s="25"/>
      <c r="W3020" s="25"/>
      <c r="X3020" s="25"/>
      <c r="Y3020" s="25"/>
      <c r="Z3020" s="25"/>
      <c r="AA3020" s="26"/>
      <c r="AB3020" s="11"/>
      <c r="AD3020" s="25"/>
      <c r="AE3020" s="25"/>
    </row>
    <row r="3021" spans="1:31" s="29" customFormat="1" x14ac:dyDescent="0.25">
      <c r="A3021" s="11"/>
      <c r="B3021" s="22"/>
      <c r="C3021" s="23"/>
      <c r="D3021" s="11"/>
      <c r="E3021" s="24"/>
      <c r="F3021" s="25"/>
      <c r="G3021" s="25"/>
      <c r="H3021" s="25"/>
      <c r="I3021" s="26"/>
      <c r="J3021" s="26"/>
      <c r="K3021" s="34"/>
      <c r="L3021" s="27"/>
      <c r="M3021" s="27"/>
      <c r="N3021" s="25"/>
      <c r="O3021" s="25"/>
      <c r="P3021" s="25"/>
      <c r="Q3021" s="25"/>
      <c r="R3021" s="25"/>
      <c r="S3021" s="25"/>
      <c r="T3021" s="25"/>
      <c r="U3021" s="25"/>
      <c r="V3021" s="25"/>
      <c r="W3021" s="25"/>
      <c r="X3021" s="25"/>
      <c r="Y3021" s="25"/>
      <c r="Z3021" s="25"/>
      <c r="AA3021" s="26"/>
      <c r="AB3021" s="11"/>
      <c r="AD3021" s="25"/>
      <c r="AE3021" s="25"/>
    </row>
    <row r="3028" spans="1:31" s="29" customFormat="1" x14ac:dyDescent="0.25">
      <c r="A3028" s="11"/>
      <c r="B3028" s="22"/>
      <c r="C3028" s="23"/>
      <c r="D3028" s="11"/>
      <c r="E3028" s="24"/>
      <c r="F3028" s="25"/>
      <c r="G3028" s="25"/>
      <c r="H3028" s="25"/>
      <c r="I3028" s="26"/>
      <c r="J3028" s="26"/>
      <c r="K3028" s="34"/>
      <c r="L3028" s="27"/>
      <c r="M3028" s="27"/>
      <c r="N3028" s="25"/>
      <c r="O3028" s="25"/>
      <c r="P3028" s="25"/>
      <c r="Q3028" s="25"/>
      <c r="R3028" s="25"/>
      <c r="S3028" s="25"/>
      <c r="T3028" s="25"/>
      <c r="U3028" s="25"/>
      <c r="V3028" s="25"/>
      <c r="W3028" s="25"/>
      <c r="X3028" s="25"/>
      <c r="Y3028" s="25"/>
      <c r="Z3028" s="25"/>
      <c r="AA3028" s="26"/>
      <c r="AB3028" s="11"/>
      <c r="AD3028" s="25"/>
      <c r="AE3028" s="25"/>
    </row>
    <row r="3029" spans="1:31" s="29" customFormat="1" x14ac:dyDescent="0.25">
      <c r="A3029" s="11"/>
      <c r="B3029" s="22"/>
      <c r="C3029" s="23"/>
      <c r="D3029" s="11"/>
      <c r="E3029" s="24"/>
      <c r="F3029" s="25"/>
      <c r="G3029" s="25"/>
      <c r="H3029" s="25"/>
      <c r="I3029" s="26"/>
      <c r="J3029" s="26"/>
      <c r="K3029" s="34"/>
      <c r="L3029" s="27"/>
      <c r="M3029" s="27"/>
      <c r="N3029" s="25"/>
      <c r="O3029" s="25"/>
      <c r="P3029" s="25"/>
      <c r="Q3029" s="25"/>
      <c r="R3029" s="25"/>
      <c r="S3029" s="25"/>
      <c r="T3029" s="25"/>
      <c r="U3029" s="25"/>
      <c r="V3029" s="25"/>
      <c r="W3029" s="25"/>
      <c r="X3029" s="25"/>
      <c r="Y3029" s="25"/>
      <c r="Z3029" s="25"/>
      <c r="AA3029" s="26"/>
      <c r="AB3029" s="11"/>
      <c r="AD3029" s="25"/>
      <c r="AE3029" s="25"/>
    </row>
    <row r="3030" spans="1:31" s="29" customFormat="1" x14ac:dyDescent="0.25">
      <c r="A3030" s="11"/>
      <c r="B3030" s="22"/>
      <c r="C3030" s="23"/>
      <c r="D3030" s="11"/>
      <c r="E3030" s="24"/>
      <c r="F3030" s="25"/>
      <c r="G3030" s="25"/>
      <c r="H3030" s="25"/>
      <c r="I3030" s="26"/>
      <c r="J3030" s="26"/>
      <c r="K3030" s="34"/>
      <c r="L3030" s="27"/>
      <c r="M3030" s="27"/>
      <c r="N3030" s="25"/>
      <c r="O3030" s="25"/>
      <c r="P3030" s="25"/>
      <c r="Q3030" s="25"/>
      <c r="R3030" s="25"/>
      <c r="S3030" s="25"/>
      <c r="T3030" s="25"/>
      <c r="U3030" s="25"/>
      <c r="V3030" s="25"/>
      <c r="W3030" s="25"/>
      <c r="X3030" s="25"/>
      <c r="Y3030" s="25"/>
      <c r="Z3030" s="25"/>
      <c r="AA3030" s="26"/>
      <c r="AB3030" s="11"/>
      <c r="AD3030" s="25"/>
      <c r="AE3030" s="25"/>
    </row>
    <row r="3032" spans="1:31" s="29" customFormat="1" x14ac:dyDescent="0.25">
      <c r="A3032" s="11"/>
      <c r="B3032" s="22"/>
      <c r="C3032" s="23"/>
      <c r="D3032" s="11"/>
      <c r="E3032" s="24"/>
      <c r="F3032" s="25"/>
      <c r="G3032" s="25"/>
      <c r="H3032" s="25"/>
      <c r="I3032" s="26"/>
      <c r="J3032" s="26"/>
      <c r="K3032" s="34"/>
      <c r="L3032" s="27"/>
      <c r="M3032" s="27"/>
      <c r="N3032" s="25"/>
      <c r="O3032" s="25"/>
      <c r="P3032" s="25"/>
      <c r="Q3032" s="25"/>
      <c r="R3032" s="25"/>
      <c r="S3032" s="25"/>
      <c r="T3032" s="25"/>
      <c r="U3032" s="25"/>
      <c r="V3032" s="25"/>
      <c r="W3032" s="25"/>
      <c r="X3032" s="25"/>
      <c r="Y3032" s="25"/>
      <c r="Z3032" s="25"/>
      <c r="AA3032" s="26"/>
      <c r="AB3032" s="11"/>
      <c r="AD3032" s="25"/>
      <c r="AE3032" s="25"/>
    </row>
    <row r="3033" spans="1:31" s="29" customFormat="1" x14ac:dyDescent="0.25">
      <c r="A3033" s="11"/>
      <c r="B3033" s="22"/>
      <c r="C3033" s="23"/>
      <c r="D3033" s="11"/>
      <c r="E3033" s="24"/>
      <c r="F3033" s="25"/>
      <c r="G3033" s="25"/>
      <c r="H3033" s="25"/>
      <c r="I3033" s="26"/>
      <c r="J3033" s="26"/>
      <c r="K3033" s="34"/>
      <c r="L3033" s="27"/>
      <c r="M3033" s="27"/>
      <c r="N3033" s="25"/>
      <c r="O3033" s="25"/>
      <c r="P3033" s="25"/>
      <c r="Q3033" s="25"/>
      <c r="R3033" s="25"/>
      <c r="S3033" s="25"/>
      <c r="T3033" s="25"/>
      <c r="U3033" s="25"/>
      <c r="V3033" s="25"/>
      <c r="W3033" s="25"/>
      <c r="X3033" s="25"/>
      <c r="Y3033" s="25"/>
      <c r="Z3033" s="25"/>
      <c r="AA3033" s="26"/>
      <c r="AB3033" s="11"/>
      <c r="AD3033" s="25"/>
      <c r="AE3033" s="25"/>
    </row>
    <row r="3034" spans="1:31" s="29" customFormat="1" x14ac:dyDescent="0.25">
      <c r="A3034" s="11"/>
      <c r="B3034" s="22"/>
      <c r="C3034" s="23"/>
      <c r="D3034" s="11"/>
      <c r="E3034" s="24"/>
      <c r="F3034" s="25"/>
      <c r="G3034" s="25"/>
      <c r="H3034" s="25"/>
      <c r="I3034" s="26"/>
      <c r="J3034" s="26"/>
      <c r="K3034" s="34"/>
      <c r="L3034" s="27"/>
      <c r="M3034" s="27"/>
      <c r="N3034" s="25"/>
      <c r="O3034" s="25"/>
      <c r="P3034" s="25"/>
      <c r="Q3034" s="25"/>
      <c r="R3034" s="25"/>
      <c r="S3034" s="25"/>
      <c r="T3034" s="25"/>
      <c r="U3034" s="25"/>
      <c r="V3034" s="25"/>
      <c r="W3034" s="25"/>
      <c r="X3034" s="25"/>
      <c r="Y3034" s="25"/>
      <c r="Z3034" s="25"/>
      <c r="AA3034" s="26"/>
      <c r="AB3034" s="11"/>
      <c r="AD3034" s="25"/>
      <c r="AE3034" s="25"/>
    </row>
    <row r="3035" spans="1:31" s="29" customFormat="1" x14ac:dyDescent="0.25">
      <c r="A3035" s="11"/>
      <c r="B3035" s="22"/>
      <c r="C3035" s="23"/>
      <c r="D3035" s="11"/>
      <c r="E3035" s="24"/>
      <c r="F3035" s="25"/>
      <c r="G3035" s="25"/>
      <c r="H3035" s="25"/>
      <c r="I3035" s="26"/>
      <c r="J3035" s="26"/>
      <c r="K3035" s="34"/>
      <c r="L3035" s="27"/>
      <c r="M3035" s="27"/>
      <c r="N3035" s="25"/>
      <c r="O3035" s="25"/>
      <c r="P3035" s="25"/>
      <c r="Q3035" s="25"/>
      <c r="R3035" s="25"/>
      <c r="S3035" s="25"/>
      <c r="T3035" s="25"/>
      <c r="U3035" s="25"/>
      <c r="V3035" s="25"/>
      <c r="W3035" s="25"/>
      <c r="X3035" s="25"/>
      <c r="Y3035" s="25"/>
      <c r="Z3035" s="25"/>
      <c r="AA3035" s="26"/>
      <c r="AB3035" s="11"/>
      <c r="AD3035" s="25"/>
      <c r="AE3035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31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31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31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31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31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31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31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31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31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31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31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31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31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31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31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31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31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31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31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31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31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31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31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31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31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31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31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31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31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31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09" spans="1:31" s="31" customFormat="1" x14ac:dyDescent="0.25">
      <c r="A3309" s="11"/>
      <c r="B3309" s="22"/>
      <c r="C3309" s="23"/>
      <c r="D3309" s="11"/>
      <c r="E3309" s="24"/>
      <c r="F3309" s="25"/>
      <c r="G3309" s="25"/>
      <c r="H3309" s="25"/>
      <c r="I3309" s="26"/>
      <c r="J3309" s="26"/>
      <c r="K3309" s="34"/>
      <c r="L3309" s="27"/>
      <c r="M3309" s="27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6"/>
      <c r="AB3309" s="11"/>
      <c r="AD3309" s="25"/>
      <c r="AE3309" s="25"/>
    </row>
    <row r="3310" spans="1:31" s="29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29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29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29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14" spans="1:31" s="29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29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29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29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29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29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29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46" spans="1:31" s="29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47" spans="1:31" s="29" customFormat="1" x14ac:dyDescent="0.25">
      <c r="A3347" s="11"/>
      <c r="B3347" s="22"/>
      <c r="C3347" s="23"/>
      <c r="D3347" s="11"/>
      <c r="E3347" s="24"/>
      <c r="F3347" s="25"/>
      <c r="G3347" s="25"/>
      <c r="H3347" s="25"/>
      <c r="I3347" s="26"/>
      <c r="J3347" s="26"/>
      <c r="K3347" s="34"/>
      <c r="L3347" s="27"/>
      <c r="M3347" s="27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6"/>
      <c r="AB3347" s="11"/>
      <c r="AD3347" s="25"/>
      <c r="AE3347" s="25"/>
    </row>
    <row r="3348" spans="1:31" s="29" customFormat="1" x14ac:dyDescent="0.25">
      <c r="A3348" s="11"/>
      <c r="B3348" s="22"/>
      <c r="C3348" s="23"/>
      <c r="D3348" s="11"/>
      <c r="E3348" s="24"/>
      <c r="F3348" s="25"/>
      <c r="G3348" s="25"/>
      <c r="H3348" s="25"/>
      <c r="I3348" s="26"/>
      <c r="J3348" s="26"/>
      <c r="K3348" s="34"/>
      <c r="L3348" s="27"/>
      <c r="M3348" s="27"/>
      <c r="N3348" s="25"/>
      <c r="O3348" s="25"/>
      <c r="P3348" s="25"/>
      <c r="Q3348" s="25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6"/>
      <c r="AB3348" s="11"/>
      <c r="AD3348" s="25"/>
      <c r="AE3348" s="25"/>
    </row>
    <row r="3349" spans="1:31" s="29" customFormat="1" x14ac:dyDescent="0.25">
      <c r="A3349" s="11"/>
      <c r="B3349" s="22"/>
      <c r="C3349" s="23"/>
      <c r="D3349" s="11"/>
      <c r="E3349" s="24"/>
      <c r="F3349" s="25"/>
      <c r="G3349" s="25"/>
      <c r="H3349" s="25"/>
      <c r="I3349" s="26"/>
      <c r="J3349" s="26"/>
      <c r="K3349" s="34"/>
      <c r="L3349" s="27"/>
      <c r="M3349" s="27"/>
      <c r="N3349" s="25"/>
      <c r="O3349" s="25"/>
      <c r="P3349" s="25"/>
      <c r="Q3349" s="25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6"/>
      <c r="AB3349" s="11"/>
      <c r="AD3349" s="25"/>
      <c r="AE3349" s="25"/>
    </row>
    <row r="3350" spans="1:31" s="29" customFormat="1" x14ac:dyDescent="0.25">
      <c r="A3350" s="11"/>
      <c r="B3350" s="22"/>
      <c r="C3350" s="23"/>
      <c r="D3350" s="11"/>
      <c r="E3350" s="24"/>
      <c r="F3350" s="25"/>
      <c r="G3350" s="25"/>
      <c r="H3350" s="25"/>
      <c r="I3350" s="26"/>
      <c r="J3350" s="26"/>
      <c r="K3350" s="34"/>
      <c r="L3350" s="27"/>
      <c r="M3350" s="27"/>
      <c r="N3350" s="25"/>
      <c r="O3350" s="25"/>
      <c r="P3350" s="25"/>
      <c r="Q3350" s="25"/>
      <c r="R3350" s="25"/>
      <c r="S3350" s="25"/>
      <c r="T3350" s="25"/>
      <c r="U3350" s="25"/>
      <c r="V3350" s="25"/>
      <c r="W3350" s="25"/>
      <c r="X3350" s="25"/>
      <c r="Y3350" s="25"/>
      <c r="Z3350" s="25"/>
      <c r="AA3350" s="26"/>
      <c r="AB3350" s="11"/>
      <c r="AD3350" s="25"/>
      <c r="AE3350" s="25"/>
    </row>
    <row r="3351" spans="1:31" s="29" customFormat="1" x14ac:dyDescent="0.25">
      <c r="A3351" s="11"/>
      <c r="B3351" s="22"/>
      <c r="C3351" s="23"/>
      <c r="D3351" s="11"/>
      <c r="E3351" s="24"/>
      <c r="F3351" s="25"/>
      <c r="G3351" s="25"/>
      <c r="H3351" s="25"/>
      <c r="I3351" s="26"/>
      <c r="J3351" s="26"/>
      <c r="K3351" s="34"/>
      <c r="L3351" s="27"/>
      <c r="M3351" s="27"/>
      <c r="N3351" s="25"/>
      <c r="O3351" s="25"/>
      <c r="P3351" s="25"/>
      <c r="Q3351" s="25"/>
      <c r="R3351" s="25"/>
      <c r="S3351" s="25"/>
      <c r="T3351" s="25"/>
      <c r="U3351" s="25"/>
      <c r="V3351" s="25"/>
      <c r="W3351" s="25"/>
      <c r="X3351" s="25"/>
      <c r="Y3351" s="25"/>
      <c r="Z3351" s="25"/>
      <c r="AA3351" s="26"/>
      <c r="AB3351" s="11"/>
      <c r="AD3351" s="25"/>
      <c r="AE3351" s="25"/>
    </row>
    <row r="3352" spans="1:31" s="29" customFormat="1" x14ac:dyDescent="0.25">
      <c r="A3352" s="11"/>
      <c r="B3352" s="22"/>
      <c r="C3352" s="23"/>
      <c r="D3352" s="11"/>
      <c r="E3352" s="24"/>
      <c r="F3352" s="25"/>
      <c r="G3352" s="25"/>
      <c r="H3352" s="25"/>
      <c r="I3352" s="26"/>
      <c r="J3352" s="26"/>
      <c r="K3352" s="34"/>
      <c r="L3352" s="27"/>
      <c r="M3352" s="27"/>
      <c r="N3352" s="25"/>
      <c r="O3352" s="25"/>
      <c r="P3352" s="25"/>
      <c r="Q3352" s="25"/>
      <c r="R3352" s="25"/>
      <c r="S3352" s="25"/>
      <c r="T3352" s="25"/>
      <c r="U3352" s="25"/>
      <c r="V3352" s="25"/>
      <c r="W3352" s="25"/>
      <c r="X3352" s="25"/>
      <c r="Y3352" s="25"/>
      <c r="Z3352" s="25"/>
      <c r="AA3352" s="26"/>
      <c r="AB3352" s="11"/>
      <c r="AD3352" s="25"/>
      <c r="AE3352" s="25"/>
    </row>
    <row r="3353" spans="1:31" s="29" customFormat="1" x14ac:dyDescent="0.25">
      <c r="A3353" s="11"/>
      <c r="B3353" s="22"/>
      <c r="C3353" s="23"/>
      <c r="D3353" s="11"/>
      <c r="E3353" s="24"/>
      <c r="F3353" s="25"/>
      <c r="G3353" s="25"/>
      <c r="H3353" s="25"/>
      <c r="I3353" s="26"/>
      <c r="J3353" s="26"/>
      <c r="K3353" s="34"/>
      <c r="L3353" s="27"/>
      <c r="M3353" s="27"/>
      <c r="N3353" s="25"/>
      <c r="O3353" s="25"/>
      <c r="P3353" s="25"/>
      <c r="Q3353" s="25"/>
      <c r="R3353" s="25"/>
      <c r="S3353" s="25"/>
      <c r="T3353" s="25"/>
      <c r="U3353" s="25"/>
      <c r="V3353" s="25"/>
      <c r="W3353" s="25"/>
      <c r="X3353" s="25"/>
      <c r="Y3353" s="25"/>
      <c r="Z3353" s="25"/>
      <c r="AA3353" s="26"/>
      <c r="AB3353" s="11"/>
      <c r="AD3353" s="25"/>
      <c r="AE3353" s="25"/>
    </row>
    <row r="3354" spans="1:31" s="29" customFormat="1" x14ac:dyDescent="0.25">
      <c r="A3354" s="11"/>
      <c r="B3354" s="22"/>
      <c r="C3354" s="23"/>
      <c r="D3354" s="11"/>
      <c r="E3354" s="24"/>
      <c r="F3354" s="25"/>
      <c r="G3354" s="25"/>
      <c r="H3354" s="25"/>
      <c r="I3354" s="26"/>
      <c r="J3354" s="26"/>
      <c r="K3354" s="34"/>
      <c r="L3354" s="27"/>
      <c r="M3354" s="27"/>
      <c r="N3354" s="25"/>
      <c r="O3354" s="25"/>
      <c r="P3354" s="25"/>
      <c r="Q3354" s="25"/>
      <c r="R3354" s="25"/>
      <c r="S3354" s="25"/>
      <c r="T3354" s="25"/>
      <c r="U3354" s="25"/>
      <c r="V3354" s="25"/>
      <c r="W3354" s="25"/>
      <c r="X3354" s="25"/>
      <c r="Y3354" s="25"/>
      <c r="Z3354" s="25"/>
      <c r="AA3354" s="26"/>
      <c r="AB3354" s="11"/>
      <c r="AD3354" s="25"/>
      <c r="AE3354" s="25"/>
    </row>
    <row r="3355" spans="1:31" s="29" customFormat="1" x14ac:dyDescent="0.25">
      <c r="A3355" s="11"/>
      <c r="B3355" s="22"/>
      <c r="C3355" s="23"/>
      <c r="D3355" s="11"/>
      <c r="E3355" s="24"/>
      <c r="F3355" s="25"/>
      <c r="G3355" s="25"/>
      <c r="H3355" s="25"/>
      <c r="I3355" s="26"/>
      <c r="J3355" s="26"/>
      <c r="K3355" s="34"/>
      <c r="L3355" s="27"/>
      <c r="M3355" s="27"/>
      <c r="N3355" s="25"/>
      <c r="O3355" s="25"/>
      <c r="P3355" s="25"/>
      <c r="Q3355" s="25"/>
      <c r="R3355" s="25"/>
      <c r="S3355" s="25"/>
      <c r="T3355" s="25"/>
      <c r="U3355" s="25"/>
      <c r="V3355" s="25"/>
      <c r="W3355" s="25"/>
      <c r="X3355" s="25"/>
      <c r="Y3355" s="25"/>
      <c r="Z3355" s="25"/>
      <c r="AA3355" s="26"/>
      <c r="AB3355" s="11"/>
      <c r="AD3355" s="25"/>
      <c r="AE3355" s="25"/>
    </row>
    <row r="3356" spans="1:31" s="29" customFormat="1" x14ac:dyDescent="0.25">
      <c r="A3356" s="11"/>
      <c r="B3356" s="22"/>
      <c r="C3356" s="23"/>
      <c r="D3356" s="11"/>
      <c r="E3356" s="24"/>
      <c r="F3356" s="25"/>
      <c r="G3356" s="25"/>
      <c r="H3356" s="25"/>
      <c r="I3356" s="26"/>
      <c r="J3356" s="26"/>
      <c r="K3356" s="34"/>
      <c r="L3356" s="27"/>
      <c r="M3356" s="27"/>
      <c r="N3356" s="25"/>
      <c r="O3356" s="25"/>
      <c r="P3356" s="25"/>
      <c r="Q3356" s="25"/>
      <c r="R3356" s="25"/>
      <c r="S3356" s="25"/>
      <c r="T3356" s="25"/>
      <c r="U3356" s="25"/>
      <c r="V3356" s="25"/>
      <c r="W3356" s="25"/>
      <c r="X3356" s="25"/>
      <c r="Y3356" s="25"/>
      <c r="Z3356" s="25"/>
      <c r="AA3356" s="26"/>
      <c r="AB3356" s="11"/>
      <c r="AD3356" s="25"/>
      <c r="AE3356" s="25"/>
    </row>
    <row r="3357" spans="1:31" s="29" customFormat="1" x14ac:dyDescent="0.25">
      <c r="A3357" s="11"/>
      <c r="B3357" s="22"/>
      <c r="C3357" s="23"/>
      <c r="D3357" s="11"/>
      <c r="E3357" s="24"/>
      <c r="F3357" s="25"/>
      <c r="G3357" s="25"/>
      <c r="H3357" s="25"/>
      <c r="I3357" s="26"/>
      <c r="J3357" s="26"/>
      <c r="K3357" s="34"/>
      <c r="L3357" s="27"/>
      <c r="M3357" s="27"/>
      <c r="N3357" s="25"/>
      <c r="O3357" s="25"/>
      <c r="P3357" s="25"/>
      <c r="Q3357" s="25"/>
      <c r="R3357" s="25"/>
      <c r="S3357" s="25"/>
      <c r="T3357" s="25"/>
      <c r="U3357" s="25"/>
      <c r="V3357" s="25"/>
      <c r="W3357" s="25"/>
      <c r="X3357" s="25"/>
      <c r="Y3357" s="25"/>
      <c r="Z3357" s="25"/>
      <c r="AA3357" s="26"/>
      <c r="AB3357" s="11"/>
      <c r="AD3357" s="25"/>
      <c r="AE3357" s="25"/>
    </row>
    <row r="3358" spans="1:31" s="31" customFormat="1" x14ac:dyDescent="0.25">
      <c r="A3358" s="11"/>
      <c r="B3358" s="22"/>
      <c r="C3358" s="23"/>
      <c r="D3358" s="11"/>
      <c r="E3358" s="24"/>
      <c r="F3358" s="25"/>
      <c r="G3358" s="25"/>
      <c r="H3358" s="25"/>
      <c r="I3358" s="26"/>
      <c r="J3358" s="26"/>
      <c r="K3358" s="34"/>
      <c r="L3358" s="27"/>
      <c r="M3358" s="27"/>
      <c r="N3358" s="25"/>
      <c r="O3358" s="25"/>
      <c r="P3358" s="25"/>
      <c r="Q3358" s="25"/>
      <c r="R3358" s="25"/>
      <c r="S3358" s="25"/>
      <c r="T3358" s="25"/>
      <c r="U3358" s="25"/>
      <c r="V3358" s="25"/>
      <c r="W3358" s="25"/>
      <c r="X3358" s="25"/>
      <c r="Y3358" s="25"/>
      <c r="Z3358" s="25"/>
      <c r="AA3358" s="26"/>
      <c r="AB3358" s="11"/>
      <c r="AD3358" s="25"/>
      <c r="AE3358" s="25"/>
    </row>
    <row r="3359" spans="1:31" s="31" customFormat="1" x14ac:dyDescent="0.25">
      <c r="A3359" s="11"/>
      <c r="B3359" s="22"/>
      <c r="C3359" s="23"/>
      <c r="D3359" s="11"/>
      <c r="E3359" s="24"/>
      <c r="F3359" s="25"/>
      <c r="G3359" s="25"/>
      <c r="H3359" s="25"/>
      <c r="I3359" s="26"/>
      <c r="J3359" s="26"/>
      <c r="K3359" s="34"/>
      <c r="L3359" s="27"/>
      <c r="M3359" s="27"/>
      <c r="N3359" s="25"/>
      <c r="O3359" s="25"/>
      <c r="P3359" s="25"/>
      <c r="Q3359" s="25"/>
      <c r="R3359" s="25"/>
      <c r="S3359" s="25"/>
      <c r="T3359" s="25"/>
      <c r="U3359" s="25"/>
      <c r="V3359" s="25"/>
      <c r="W3359" s="25"/>
      <c r="X3359" s="25"/>
      <c r="Y3359" s="25"/>
      <c r="Z3359" s="25"/>
      <c r="AA3359" s="26"/>
      <c r="AB3359" s="11"/>
      <c r="AD3359" s="25"/>
      <c r="AE3359" s="25"/>
    </row>
    <row r="3360" spans="1:31" s="31" customFormat="1" x14ac:dyDescent="0.25">
      <c r="A3360" s="11"/>
      <c r="B3360" s="22"/>
      <c r="C3360" s="23"/>
      <c r="D3360" s="11"/>
      <c r="E3360" s="24"/>
      <c r="F3360" s="25"/>
      <c r="G3360" s="25"/>
      <c r="H3360" s="25"/>
      <c r="I3360" s="26"/>
      <c r="J3360" s="26"/>
      <c r="K3360" s="34"/>
      <c r="L3360" s="27"/>
      <c r="M3360" s="27"/>
      <c r="N3360" s="25"/>
      <c r="O3360" s="25"/>
      <c r="P3360" s="25"/>
      <c r="Q3360" s="25"/>
      <c r="R3360" s="25"/>
      <c r="S3360" s="25"/>
      <c r="T3360" s="25"/>
      <c r="U3360" s="25"/>
      <c r="V3360" s="25"/>
      <c r="W3360" s="25"/>
      <c r="X3360" s="25"/>
      <c r="Y3360" s="25"/>
      <c r="Z3360" s="25"/>
      <c r="AA3360" s="26"/>
      <c r="AB3360" s="11"/>
      <c r="AD3360" s="25"/>
      <c r="AE3360" s="25"/>
    </row>
    <row r="3361" spans="1:31" s="31" customFormat="1" x14ac:dyDescent="0.25">
      <c r="A3361" s="11"/>
      <c r="B3361" s="22"/>
      <c r="C3361" s="23"/>
      <c r="D3361" s="11"/>
      <c r="E3361" s="24"/>
      <c r="F3361" s="25"/>
      <c r="G3361" s="25"/>
      <c r="H3361" s="25"/>
      <c r="I3361" s="26"/>
      <c r="J3361" s="26"/>
      <c r="K3361" s="34"/>
      <c r="L3361" s="27"/>
      <c r="M3361" s="27"/>
      <c r="N3361" s="25"/>
      <c r="O3361" s="25"/>
      <c r="P3361" s="25"/>
      <c r="Q3361" s="25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6"/>
      <c r="AB3361" s="11"/>
      <c r="AD3361" s="25"/>
      <c r="AE3361" s="25"/>
    </row>
    <row r="3362" spans="1:31" s="31" customFormat="1" x14ac:dyDescent="0.25">
      <c r="A3362" s="11"/>
      <c r="B3362" s="22"/>
      <c r="C3362" s="23"/>
      <c r="D3362" s="11"/>
      <c r="E3362" s="24"/>
      <c r="F3362" s="25"/>
      <c r="G3362" s="25"/>
      <c r="H3362" s="25"/>
      <c r="I3362" s="26"/>
      <c r="J3362" s="26"/>
      <c r="K3362" s="34"/>
      <c r="L3362" s="27"/>
      <c r="M3362" s="27"/>
      <c r="N3362" s="25"/>
      <c r="O3362" s="25"/>
      <c r="P3362" s="25"/>
      <c r="Q3362" s="25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6"/>
      <c r="AB3362" s="11"/>
      <c r="AD3362" s="25"/>
      <c r="AE3362" s="25"/>
    </row>
    <row r="3363" spans="1:31" s="31" customFormat="1" x14ac:dyDescent="0.25">
      <c r="A3363" s="11"/>
      <c r="B3363" s="22"/>
      <c r="C3363" s="23"/>
      <c r="D3363" s="11"/>
      <c r="E3363" s="24"/>
      <c r="F3363" s="25"/>
      <c r="G3363" s="25"/>
      <c r="H3363" s="25"/>
      <c r="I3363" s="26"/>
      <c r="J3363" s="26"/>
      <c r="K3363" s="34"/>
      <c r="L3363" s="27"/>
      <c r="M3363" s="27"/>
      <c r="N3363" s="25"/>
      <c r="O3363" s="25"/>
      <c r="P3363" s="25"/>
      <c r="Q3363" s="25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6"/>
      <c r="AB3363" s="11"/>
      <c r="AD3363" s="25"/>
      <c r="AE3363" s="25"/>
    </row>
    <row r="3364" spans="1:31" s="31" customFormat="1" x14ac:dyDescent="0.25">
      <c r="A3364" s="11"/>
      <c r="B3364" s="22"/>
      <c r="C3364" s="23"/>
      <c r="D3364" s="11"/>
      <c r="E3364" s="24"/>
      <c r="F3364" s="25"/>
      <c r="G3364" s="25"/>
      <c r="H3364" s="25"/>
      <c r="I3364" s="26"/>
      <c r="J3364" s="26"/>
      <c r="K3364" s="34"/>
      <c r="L3364" s="27"/>
      <c r="M3364" s="27"/>
      <c r="N3364" s="25"/>
      <c r="O3364" s="25"/>
      <c r="P3364" s="25"/>
      <c r="Q3364" s="25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6"/>
      <c r="AB3364" s="11"/>
      <c r="AD3364" s="25"/>
      <c r="AE3364" s="25"/>
    </row>
    <row r="3365" spans="1:31" s="31" customFormat="1" x14ac:dyDescent="0.25">
      <c r="A3365" s="11"/>
      <c r="B3365" s="22"/>
      <c r="C3365" s="23"/>
      <c r="D3365" s="11"/>
      <c r="E3365" s="24"/>
      <c r="F3365" s="25"/>
      <c r="G3365" s="25"/>
      <c r="H3365" s="25"/>
      <c r="I3365" s="26"/>
      <c r="J3365" s="26"/>
      <c r="K3365" s="34"/>
      <c r="L3365" s="27"/>
      <c r="M3365" s="27"/>
      <c r="N3365" s="25"/>
      <c r="O3365" s="25"/>
      <c r="P3365" s="25"/>
      <c r="Q3365" s="25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6"/>
      <c r="AB3365" s="11"/>
      <c r="AD3365" s="25"/>
      <c r="AE3365" s="25"/>
    </row>
    <row r="3366" spans="1:31" s="31" customFormat="1" x14ac:dyDescent="0.25">
      <c r="A3366" s="11"/>
      <c r="B3366" s="22"/>
      <c r="C3366" s="23"/>
      <c r="D3366" s="11"/>
      <c r="E3366" s="24"/>
      <c r="F3366" s="25"/>
      <c r="G3366" s="25"/>
      <c r="H3366" s="25"/>
      <c r="I3366" s="26"/>
      <c r="J3366" s="26"/>
      <c r="K3366" s="34"/>
      <c r="L3366" s="27"/>
      <c r="M3366" s="27"/>
      <c r="N3366" s="25"/>
      <c r="O3366" s="25"/>
      <c r="P3366" s="25"/>
      <c r="Q3366" s="25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6"/>
      <c r="AB3366" s="11"/>
      <c r="AD3366" s="25"/>
      <c r="AE3366" s="25"/>
    </row>
    <row r="3367" spans="1:31" s="31" customFormat="1" x14ac:dyDescent="0.25">
      <c r="A3367" s="11"/>
      <c r="B3367" s="22"/>
      <c r="C3367" s="23"/>
      <c r="D3367" s="11"/>
      <c r="E3367" s="24"/>
      <c r="F3367" s="25"/>
      <c r="G3367" s="25"/>
      <c r="H3367" s="25"/>
      <c r="I3367" s="26"/>
      <c r="J3367" s="26"/>
      <c r="K3367" s="34"/>
      <c r="L3367" s="27"/>
      <c r="M3367" s="27"/>
      <c r="N3367" s="25"/>
      <c r="O3367" s="25"/>
      <c r="P3367" s="25"/>
      <c r="Q3367" s="25"/>
      <c r="R3367" s="25"/>
      <c r="S3367" s="25"/>
      <c r="T3367" s="25"/>
      <c r="U3367" s="25"/>
      <c r="V3367" s="25"/>
      <c r="W3367" s="25"/>
      <c r="X3367" s="25"/>
      <c r="Y3367" s="25"/>
      <c r="Z3367" s="25"/>
      <c r="AA3367" s="26"/>
      <c r="AB3367" s="11"/>
      <c r="AD3367" s="25"/>
      <c r="AE3367" s="25"/>
    </row>
    <row r="3368" spans="1:31" s="31" customFormat="1" x14ac:dyDescent="0.25">
      <c r="A3368" s="11"/>
      <c r="B3368" s="22"/>
      <c r="C3368" s="23"/>
      <c r="D3368" s="11"/>
      <c r="E3368" s="24"/>
      <c r="F3368" s="25"/>
      <c r="G3368" s="25"/>
      <c r="H3368" s="25"/>
      <c r="I3368" s="26"/>
      <c r="J3368" s="26"/>
      <c r="K3368" s="34"/>
      <c r="L3368" s="27"/>
      <c r="M3368" s="27"/>
      <c r="N3368" s="25"/>
      <c r="O3368" s="25"/>
      <c r="P3368" s="25"/>
      <c r="Q3368" s="25"/>
      <c r="R3368" s="25"/>
      <c r="S3368" s="25"/>
      <c r="T3368" s="25"/>
      <c r="U3368" s="25"/>
      <c r="V3368" s="25"/>
      <c r="W3368" s="25"/>
      <c r="X3368" s="25"/>
      <c r="Y3368" s="25"/>
      <c r="Z3368" s="25"/>
      <c r="AA3368" s="26"/>
      <c r="AB3368" s="11"/>
      <c r="AD3368" s="25"/>
      <c r="AE3368" s="25"/>
    </row>
    <row r="3369" spans="1:31" s="31" customFormat="1" x14ac:dyDescent="0.25">
      <c r="A3369" s="11"/>
      <c r="B3369" s="22"/>
      <c r="C3369" s="23"/>
      <c r="D3369" s="11"/>
      <c r="E3369" s="24"/>
      <c r="F3369" s="25"/>
      <c r="G3369" s="25"/>
      <c r="H3369" s="25"/>
      <c r="I3369" s="26"/>
      <c r="J3369" s="26"/>
      <c r="K3369" s="34"/>
      <c r="L3369" s="27"/>
      <c r="M3369" s="27"/>
      <c r="N3369" s="25"/>
      <c r="O3369" s="25"/>
      <c r="P3369" s="25"/>
      <c r="Q3369" s="25"/>
      <c r="R3369" s="25"/>
      <c r="S3369" s="25"/>
      <c r="T3369" s="25"/>
      <c r="U3369" s="25"/>
      <c r="V3369" s="25"/>
      <c r="W3369" s="25"/>
      <c r="X3369" s="25"/>
      <c r="Y3369" s="25"/>
      <c r="Z3369" s="25"/>
      <c r="AA3369" s="26"/>
      <c r="AB3369" s="11"/>
      <c r="AD3369" s="25"/>
      <c r="AE3369" s="25"/>
    </row>
    <row r="3370" spans="1:31" s="31" customFormat="1" x14ac:dyDescent="0.25">
      <c r="A3370" s="11"/>
      <c r="B3370" s="22"/>
      <c r="C3370" s="23"/>
      <c r="D3370" s="11"/>
      <c r="E3370" s="24"/>
      <c r="F3370" s="25"/>
      <c r="G3370" s="25"/>
      <c r="H3370" s="25"/>
      <c r="I3370" s="26"/>
      <c r="J3370" s="26"/>
      <c r="K3370" s="34"/>
      <c r="L3370" s="27"/>
      <c r="M3370" s="27"/>
      <c r="N3370" s="25"/>
      <c r="O3370" s="25"/>
      <c r="P3370" s="25"/>
      <c r="Q3370" s="25"/>
      <c r="R3370" s="25"/>
      <c r="S3370" s="25"/>
      <c r="T3370" s="25"/>
      <c r="U3370" s="25"/>
      <c r="V3370" s="25"/>
      <c r="W3370" s="25"/>
      <c r="X3370" s="25"/>
      <c r="Y3370" s="25"/>
      <c r="Z3370" s="25"/>
      <c r="AA3370" s="26"/>
      <c r="AB3370" s="11"/>
      <c r="AD3370" s="25"/>
      <c r="AE3370" s="25"/>
    </row>
    <row r="3371" spans="1:31" s="31" customFormat="1" x14ac:dyDescent="0.25">
      <c r="A3371" s="11"/>
      <c r="B3371" s="22"/>
      <c r="C3371" s="23"/>
      <c r="D3371" s="11"/>
      <c r="E3371" s="24"/>
      <c r="F3371" s="25"/>
      <c r="G3371" s="25"/>
      <c r="H3371" s="25"/>
      <c r="I3371" s="26"/>
      <c r="J3371" s="26"/>
      <c r="K3371" s="34"/>
      <c r="L3371" s="27"/>
      <c r="M3371" s="27"/>
      <c r="N3371" s="25"/>
      <c r="O3371" s="25"/>
      <c r="P3371" s="25"/>
      <c r="Q3371" s="25"/>
      <c r="R3371" s="25"/>
      <c r="S3371" s="25"/>
      <c r="T3371" s="25"/>
      <c r="U3371" s="25"/>
      <c r="V3371" s="25"/>
      <c r="W3371" s="25"/>
      <c r="X3371" s="25"/>
      <c r="Y3371" s="25"/>
      <c r="Z3371" s="25"/>
      <c r="AA3371" s="26"/>
      <c r="AB3371" s="11"/>
      <c r="AD3371" s="25"/>
      <c r="AE3371" s="25"/>
    </row>
    <row r="3372" spans="1:31" s="31" customFormat="1" x14ac:dyDescent="0.25">
      <c r="A3372" s="11"/>
      <c r="B3372" s="22"/>
      <c r="C3372" s="23"/>
      <c r="D3372" s="11"/>
      <c r="E3372" s="24"/>
      <c r="F3372" s="25"/>
      <c r="G3372" s="25"/>
      <c r="H3372" s="25"/>
      <c r="I3372" s="26"/>
      <c r="J3372" s="26"/>
      <c r="K3372" s="34"/>
      <c r="L3372" s="27"/>
      <c r="M3372" s="27"/>
      <c r="N3372" s="25"/>
      <c r="O3372" s="25"/>
      <c r="P3372" s="25"/>
      <c r="Q3372" s="25"/>
      <c r="R3372" s="25"/>
      <c r="S3372" s="25"/>
      <c r="T3372" s="25"/>
      <c r="U3372" s="25"/>
      <c r="V3372" s="25"/>
      <c r="W3372" s="25"/>
      <c r="X3372" s="25"/>
      <c r="Y3372" s="25"/>
      <c r="Z3372" s="25"/>
      <c r="AA3372" s="26"/>
      <c r="AB3372" s="11"/>
      <c r="AD3372" s="25"/>
      <c r="AE3372" s="25"/>
    </row>
    <row r="3373" spans="1:31" s="31" customFormat="1" x14ac:dyDescent="0.25">
      <c r="A3373" s="11"/>
      <c r="B3373" s="22"/>
      <c r="C3373" s="23"/>
      <c r="D3373" s="11"/>
      <c r="E3373" s="24"/>
      <c r="F3373" s="25"/>
      <c r="G3373" s="25"/>
      <c r="H3373" s="25"/>
      <c r="I3373" s="26"/>
      <c r="J3373" s="26"/>
      <c r="K3373" s="34"/>
      <c r="L3373" s="27"/>
      <c r="M3373" s="27"/>
      <c r="N3373" s="25"/>
      <c r="O3373" s="25"/>
      <c r="P3373" s="25"/>
      <c r="Q3373" s="25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6"/>
      <c r="AB3373" s="11"/>
      <c r="AD3373" s="25"/>
      <c r="AE3373" s="25"/>
    </row>
    <row r="3510" spans="1:31" s="29" customFormat="1" x14ac:dyDescent="0.25">
      <c r="A3510" s="11"/>
      <c r="B3510" s="22"/>
      <c r="C3510" s="23"/>
      <c r="D3510" s="11"/>
      <c r="E3510" s="24"/>
      <c r="F3510" s="25"/>
      <c r="G3510" s="25"/>
      <c r="H3510" s="25"/>
      <c r="I3510" s="26"/>
      <c r="J3510" s="26"/>
      <c r="K3510" s="34"/>
      <c r="L3510" s="27"/>
      <c r="M3510" s="27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D3510" s="25"/>
      <c r="AE3510" s="25"/>
    </row>
    <row r="3511" spans="1:31" s="29" customFormat="1" x14ac:dyDescent="0.25">
      <c r="A3511" s="11"/>
      <c r="B3511" s="22"/>
      <c r="C3511" s="23"/>
      <c r="D3511" s="11"/>
      <c r="E3511" s="24"/>
      <c r="F3511" s="25"/>
      <c r="G3511" s="25"/>
      <c r="H3511" s="25"/>
      <c r="I3511" s="26"/>
      <c r="J3511" s="26"/>
      <c r="K3511" s="34"/>
      <c r="L3511" s="27"/>
      <c r="M3511" s="27"/>
      <c r="N3511" s="25"/>
      <c r="O3511" s="25"/>
      <c r="P3511" s="25"/>
      <c r="Q3511" s="25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6"/>
      <c r="AB3511" s="11"/>
      <c r="AD3511" s="25"/>
      <c r="AE3511" s="25"/>
    </row>
    <row r="3512" spans="1:31" s="29" customFormat="1" x14ac:dyDescent="0.25">
      <c r="A3512" s="11"/>
      <c r="B3512" s="22"/>
      <c r="C3512" s="23"/>
      <c r="D3512" s="11"/>
      <c r="E3512" s="24"/>
      <c r="F3512" s="25"/>
      <c r="G3512" s="25"/>
      <c r="H3512" s="25"/>
      <c r="I3512" s="26"/>
      <c r="J3512" s="26"/>
      <c r="K3512" s="34"/>
      <c r="L3512" s="27"/>
      <c r="M3512" s="27"/>
      <c r="N3512" s="25"/>
      <c r="O3512" s="25"/>
      <c r="P3512" s="25"/>
      <c r="Q3512" s="25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6"/>
      <c r="AB3512" s="11"/>
      <c r="AD3512" s="25"/>
      <c r="AE3512" s="25"/>
    </row>
    <row r="3513" spans="1:31" s="29" customFormat="1" x14ac:dyDescent="0.25">
      <c r="A3513" s="11"/>
      <c r="B3513" s="22"/>
      <c r="C3513" s="23"/>
      <c r="D3513" s="11"/>
      <c r="E3513" s="24"/>
      <c r="F3513" s="25"/>
      <c r="G3513" s="25"/>
      <c r="H3513" s="25"/>
      <c r="I3513" s="26"/>
      <c r="J3513" s="26"/>
      <c r="K3513" s="34"/>
      <c r="L3513" s="27"/>
      <c r="M3513" s="27"/>
      <c r="N3513" s="25"/>
      <c r="O3513" s="25"/>
      <c r="P3513" s="25"/>
      <c r="Q3513" s="25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6"/>
      <c r="AB3513" s="11"/>
      <c r="AD3513" s="25"/>
      <c r="AE3513" s="25"/>
    </row>
    <row r="3514" spans="1:31" s="29" customFormat="1" x14ac:dyDescent="0.25">
      <c r="A3514" s="11"/>
      <c r="B3514" s="22"/>
      <c r="C3514" s="23"/>
      <c r="D3514" s="11"/>
      <c r="E3514" s="24"/>
      <c r="F3514" s="25"/>
      <c r="G3514" s="25"/>
      <c r="H3514" s="25"/>
      <c r="I3514" s="26"/>
      <c r="J3514" s="26"/>
      <c r="K3514" s="34"/>
      <c r="L3514" s="27"/>
      <c r="M3514" s="27"/>
      <c r="N3514" s="25"/>
      <c r="O3514" s="25"/>
      <c r="P3514" s="25"/>
      <c r="Q3514" s="25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6"/>
      <c r="AB3514" s="11"/>
      <c r="AD3514" s="25"/>
      <c r="AE3514" s="25"/>
    </row>
    <row r="3515" spans="1:31" s="29" customFormat="1" x14ac:dyDescent="0.25">
      <c r="A3515" s="11"/>
      <c r="B3515" s="22"/>
      <c r="C3515" s="23"/>
      <c r="D3515" s="11"/>
      <c r="E3515" s="24"/>
      <c r="F3515" s="25"/>
      <c r="G3515" s="25"/>
      <c r="H3515" s="25"/>
      <c r="I3515" s="26"/>
      <c r="J3515" s="26"/>
      <c r="K3515" s="34"/>
      <c r="L3515" s="27"/>
      <c r="M3515" s="27"/>
      <c r="N3515" s="25"/>
      <c r="O3515" s="25"/>
      <c r="P3515" s="25"/>
      <c r="Q3515" s="25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6"/>
      <c r="AB3515" s="11"/>
      <c r="AD3515" s="25"/>
      <c r="AE3515" s="25"/>
    </row>
    <row r="3516" spans="1:31" s="29" customFormat="1" x14ac:dyDescent="0.25">
      <c r="A3516" s="11"/>
      <c r="B3516" s="22"/>
      <c r="C3516" s="23"/>
      <c r="D3516" s="11"/>
      <c r="E3516" s="24"/>
      <c r="F3516" s="25"/>
      <c r="G3516" s="25"/>
      <c r="H3516" s="25"/>
      <c r="I3516" s="26"/>
      <c r="J3516" s="26"/>
      <c r="K3516" s="34"/>
      <c r="L3516" s="27"/>
      <c r="M3516" s="27"/>
      <c r="N3516" s="25"/>
      <c r="O3516" s="25"/>
      <c r="P3516" s="25"/>
      <c r="Q3516" s="25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6"/>
      <c r="AB3516" s="11"/>
      <c r="AD3516" s="25"/>
      <c r="AE3516" s="25"/>
    </row>
    <row r="3517" spans="1:31" s="29" customFormat="1" x14ac:dyDescent="0.25">
      <c r="A3517" s="11"/>
      <c r="B3517" s="22"/>
      <c r="C3517" s="23"/>
      <c r="D3517" s="11"/>
      <c r="E3517" s="24"/>
      <c r="F3517" s="25"/>
      <c r="G3517" s="25"/>
      <c r="H3517" s="25"/>
      <c r="I3517" s="26"/>
      <c r="J3517" s="26"/>
      <c r="K3517" s="34"/>
      <c r="L3517" s="27"/>
      <c r="M3517" s="27"/>
      <c r="N3517" s="25"/>
      <c r="O3517" s="25"/>
      <c r="P3517" s="25"/>
      <c r="Q3517" s="25"/>
      <c r="R3517" s="25"/>
      <c r="S3517" s="25"/>
      <c r="T3517" s="25"/>
      <c r="U3517" s="25"/>
      <c r="V3517" s="25"/>
      <c r="W3517" s="25"/>
      <c r="X3517" s="25"/>
      <c r="Y3517" s="25"/>
      <c r="Z3517" s="25"/>
      <c r="AA3517" s="26"/>
      <c r="AB3517" s="11"/>
      <c r="AD3517" s="25"/>
      <c r="AE3517" s="25"/>
    </row>
    <row r="3518" spans="1:31" s="29" customFormat="1" x14ac:dyDescent="0.25">
      <c r="A3518" s="11"/>
      <c r="B3518" s="22"/>
      <c r="C3518" s="23"/>
      <c r="D3518" s="11"/>
      <c r="E3518" s="24"/>
      <c r="F3518" s="25"/>
      <c r="G3518" s="25"/>
      <c r="H3518" s="25"/>
      <c r="I3518" s="26"/>
      <c r="J3518" s="26"/>
      <c r="K3518" s="34"/>
      <c r="L3518" s="27"/>
      <c r="M3518" s="27"/>
      <c r="N3518" s="25"/>
      <c r="O3518" s="25"/>
      <c r="P3518" s="25"/>
      <c r="Q3518" s="25"/>
      <c r="R3518" s="25"/>
      <c r="S3518" s="25"/>
      <c r="T3518" s="25"/>
      <c r="U3518" s="25"/>
      <c r="V3518" s="25"/>
      <c r="W3518" s="25"/>
      <c r="X3518" s="25"/>
      <c r="Y3518" s="25"/>
      <c r="Z3518" s="25"/>
      <c r="AA3518" s="26"/>
      <c r="AB3518" s="11"/>
      <c r="AD3518" s="25"/>
      <c r="AE3518" s="25"/>
    </row>
    <row r="3519" spans="1:31" s="29" customFormat="1" x14ac:dyDescent="0.25">
      <c r="A3519" s="11"/>
      <c r="B3519" s="22"/>
      <c r="C3519" s="23"/>
      <c r="D3519" s="11"/>
      <c r="E3519" s="24"/>
      <c r="F3519" s="25"/>
      <c r="G3519" s="25"/>
      <c r="H3519" s="25"/>
      <c r="I3519" s="26"/>
      <c r="J3519" s="26"/>
      <c r="K3519" s="34"/>
      <c r="L3519" s="27"/>
      <c r="M3519" s="27"/>
      <c r="N3519" s="25"/>
      <c r="O3519" s="25"/>
      <c r="P3519" s="25"/>
      <c r="Q3519" s="25"/>
      <c r="R3519" s="25"/>
      <c r="S3519" s="25"/>
      <c r="T3519" s="25"/>
      <c r="U3519" s="25"/>
      <c r="V3519" s="25"/>
      <c r="W3519" s="25"/>
      <c r="X3519" s="25"/>
      <c r="Y3519" s="25"/>
      <c r="Z3519" s="25"/>
      <c r="AA3519" s="26"/>
      <c r="AB3519" s="11"/>
      <c r="AD3519" s="25"/>
      <c r="AE3519" s="25"/>
    </row>
    <row r="3520" spans="1:31" s="29" customFormat="1" x14ac:dyDescent="0.25">
      <c r="A3520" s="11"/>
      <c r="B3520" s="22"/>
      <c r="C3520" s="23"/>
      <c r="D3520" s="11"/>
      <c r="E3520" s="24"/>
      <c r="F3520" s="25"/>
      <c r="G3520" s="25"/>
      <c r="H3520" s="25"/>
      <c r="I3520" s="26"/>
      <c r="J3520" s="26"/>
      <c r="K3520" s="34"/>
      <c r="L3520" s="27"/>
      <c r="M3520" s="27"/>
      <c r="N3520" s="25"/>
      <c r="O3520" s="25"/>
      <c r="P3520" s="25"/>
      <c r="Q3520" s="25"/>
      <c r="R3520" s="25"/>
      <c r="S3520" s="25"/>
      <c r="T3520" s="25"/>
      <c r="U3520" s="25"/>
      <c r="V3520" s="25"/>
      <c r="W3520" s="25"/>
      <c r="X3520" s="25"/>
      <c r="Y3520" s="25"/>
      <c r="Z3520" s="25"/>
      <c r="AA3520" s="26"/>
      <c r="AB3520" s="11"/>
      <c r="AD3520" s="25"/>
      <c r="AE3520" s="25"/>
    </row>
    <row r="3521" spans="1:31" s="29" customFormat="1" x14ac:dyDescent="0.25">
      <c r="A3521" s="11"/>
      <c r="B3521" s="22"/>
      <c r="C3521" s="23"/>
      <c r="D3521" s="11"/>
      <c r="E3521" s="24"/>
      <c r="F3521" s="25"/>
      <c r="G3521" s="25"/>
      <c r="H3521" s="25"/>
      <c r="I3521" s="26"/>
      <c r="J3521" s="26"/>
      <c r="K3521" s="34"/>
      <c r="L3521" s="27"/>
      <c r="M3521" s="27"/>
      <c r="N3521" s="25"/>
      <c r="O3521" s="25"/>
      <c r="P3521" s="25"/>
      <c r="Q3521" s="25"/>
      <c r="R3521" s="25"/>
      <c r="S3521" s="25"/>
      <c r="T3521" s="25"/>
      <c r="U3521" s="25"/>
      <c r="V3521" s="25"/>
      <c r="W3521" s="25"/>
      <c r="X3521" s="25"/>
      <c r="Y3521" s="25"/>
      <c r="Z3521" s="25"/>
      <c r="AA3521" s="26"/>
      <c r="AB3521" s="11"/>
      <c r="AD3521" s="25"/>
      <c r="AE3521" s="25"/>
    </row>
    <row r="3522" spans="1:31" s="29" customFormat="1" x14ac:dyDescent="0.25">
      <c r="A3522" s="11"/>
      <c r="B3522" s="22"/>
      <c r="C3522" s="23"/>
      <c r="D3522" s="11"/>
      <c r="E3522" s="24"/>
      <c r="F3522" s="25"/>
      <c r="G3522" s="25"/>
      <c r="H3522" s="25"/>
      <c r="I3522" s="26"/>
      <c r="J3522" s="26"/>
      <c r="K3522" s="34"/>
      <c r="L3522" s="27"/>
      <c r="M3522" s="27"/>
      <c r="N3522" s="25"/>
      <c r="O3522" s="25"/>
      <c r="P3522" s="25"/>
      <c r="Q3522" s="25"/>
      <c r="R3522" s="25"/>
      <c r="S3522" s="25"/>
      <c r="T3522" s="25"/>
      <c r="U3522" s="25"/>
      <c r="V3522" s="25"/>
      <c r="W3522" s="25"/>
      <c r="X3522" s="25"/>
      <c r="Y3522" s="25"/>
      <c r="Z3522" s="25"/>
      <c r="AA3522" s="26"/>
      <c r="AB3522" s="11"/>
      <c r="AD3522" s="25"/>
      <c r="AE3522" s="25"/>
    </row>
    <row r="3523" spans="1:31" s="29" customFormat="1" x14ac:dyDescent="0.25">
      <c r="A3523" s="11"/>
      <c r="B3523" s="22"/>
      <c r="C3523" s="23"/>
      <c r="D3523" s="11"/>
      <c r="E3523" s="24"/>
      <c r="F3523" s="25"/>
      <c r="G3523" s="25"/>
      <c r="H3523" s="25"/>
      <c r="I3523" s="26"/>
      <c r="J3523" s="26"/>
      <c r="K3523" s="34"/>
      <c r="L3523" s="27"/>
      <c r="M3523" s="27"/>
      <c r="N3523" s="25"/>
      <c r="O3523" s="25"/>
      <c r="P3523" s="25"/>
      <c r="Q3523" s="25"/>
      <c r="R3523" s="25"/>
      <c r="S3523" s="25"/>
      <c r="T3523" s="25"/>
      <c r="U3523" s="25"/>
      <c r="V3523" s="25"/>
      <c r="W3523" s="25"/>
      <c r="X3523" s="25"/>
      <c r="Y3523" s="25"/>
      <c r="Z3523" s="25"/>
      <c r="AA3523" s="26"/>
      <c r="AB3523" s="11"/>
      <c r="AD3523" s="25"/>
      <c r="AE3523" s="25"/>
    </row>
    <row r="3524" spans="1:31" s="29" customFormat="1" x14ac:dyDescent="0.25">
      <c r="A3524" s="11"/>
      <c r="B3524" s="22"/>
      <c r="C3524" s="23"/>
      <c r="D3524" s="11"/>
      <c r="E3524" s="24"/>
      <c r="F3524" s="25"/>
      <c r="G3524" s="25"/>
      <c r="H3524" s="25"/>
      <c r="I3524" s="26"/>
      <c r="J3524" s="26"/>
      <c r="K3524" s="34"/>
      <c r="L3524" s="27"/>
      <c r="M3524" s="27"/>
      <c r="N3524" s="25"/>
      <c r="O3524" s="25"/>
      <c r="P3524" s="25"/>
      <c r="Q3524" s="25"/>
      <c r="R3524" s="25"/>
      <c r="S3524" s="25"/>
      <c r="T3524" s="25"/>
      <c r="U3524" s="25"/>
      <c r="V3524" s="25"/>
      <c r="W3524" s="25"/>
      <c r="X3524" s="25"/>
      <c r="Y3524" s="25"/>
      <c r="Z3524" s="25"/>
      <c r="AA3524" s="26"/>
      <c r="AB3524" s="11"/>
      <c r="AD3524" s="25"/>
      <c r="AE3524" s="25"/>
    </row>
    <row r="3525" spans="1:31" s="29" customFormat="1" x14ac:dyDescent="0.25">
      <c r="A3525" s="11"/>
      <c r="B3525" s="22"/>
      <c r="C3525" s="23"/>
      <c r="D3525" s="11"/>
      <c r="E3525" s="24"/>
      <c r="F3525" s="25"/>
      <c r="G3525" s="25"/>
      <c r="H3525" s="25"/>
      <c r="I3525" s="26"/>
      <c r="J3525" s="26"/>
      <c r="K3525" s="34"/>
      <c r="L3525" s="27"/>
      <c r="M3525" s="27"/>
      <c r="N3525" s="25"/>
      <c r="O3525" s="25"/>
      <c r="P3525" s="25"/>
      <c r="Q3525" s="25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6"/>
      <c r="AB3525" s="11"/>
      <c r="AD3525" s="25"/>
      <c r="AE3525" s="25"/>
    </row>
    <row r="3526" spans="1:31" s="29" customFormat="1" x14ac:dyDescent="0.25">
      <c r="A3526" s="11"/>
      <c r="B3526" s="22"/>
      <c r="C3526" s="23"/>
      <c r="D3526" s="11"/>
      <c r="E3526" s="24"/>
      <c r="F3526" s="25"/>
      <c r="G3526" s="25"/>
      <c r="H3526" s="25"/>
      <c r="I3526" s="26"/>
      <c r="J3526" s="26"/>
      <c r="K3526" s="34"/>
      <c r="L3526" s="27"/>
      <c r="M3526" s="27"/>
      <c r="N3526" s="25"/>
      <c r="O3526" s="25"/>
      <c r="P3526" s="25"/>
      <c r="Q3526" s="25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6"/>
      <c r="AB3526" s="11"/>
      <c r="AD3526" s="25"/>
      <c r="AE3526" s="25"/>
    </row>
    <row r="3527" spans="1:31" s="29" customFormat="1" x14ac:dyDescent="0.25">
      <c r="A3527" s="11"/>
      <c r="B3527" s="22"/>
      <c r="C3527" s="23"/>
      <c r="D3527" s="11"/>
      <c r="E3527" s="24"/>
      <c r="F3527" s="25"/>
      <c r="G3527" s="25"/>
      <c r="H3527" s="25"/>
      <c r="I3527" s="26"/>
      <c r="J3527" s="26"/>
      <c r="K3527" s="34"/>
      <c r="L3527" s="27"/>
      <c r="M3527" s="27"/>
      <c r="N3527" s="25"/>
      <c r="O3527" s="25"/>
      <c r="P3527" s="25"/>
      <c r="Q3527" s="25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6"/>
      <c r="AB3527" s="11"/>
      <c r="AD3527" s="25"/>
      <c r="AE3527" s="25"/>
    </row>
    <row r="3528" spans="1:31" s="29" customFormat="1" x14ac:dyDescent="0.25">
      <c r="A3528" s="11"/>
      <c r="B3528" s="22"/>
      <c r="C3528" s="23"/>
      <c r="D3528" s="11"/>
      <c r="E3528" s="24"/>
      <c r="F3528" s="25"/>
      <c r="G3528" s="25"/>
      <c r="H3528" s="25"/>
      <c r="I3528" s="26"/>
      <c r="J3528" s="26"/>
      <c r="K3528" s="34"/>
      <c r="L3528" s="27"/>
      <c r="M3528" s="27"/>
      <c r="N3528" s="25"/>
      <c r="O3528" s="25"/>
      <c r="P3528" s="25"/>
      <c r="Q3528" s="25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6"/>
      <c r="AB3528" s="11"/>
      <c r="AD3528" s="25"/>
      <c r="AE3528" s="25"/>
    </row>
    <row r="3529" spans="1:31" s="29" customFormat="1" x14ac:dyDescent="0.25">
      <c r="A3529" s="11"/>
      <c r="B3529" s="22"/>
      <c r="C3529" s="23"/>
      <c r="D3529" s="11"/>
      <c r="E3529" s="24"/>
      <c r="F3529" s="25"/>
      <c r="G3529" s="25"/>
      <c r="H3529" s="25"/>
      <c r="I3529" s="26"/>
      <c r="J3529" s="26"/>
      <c r="K3529" s="34"/>
      <c r="L3529" s="27"/>
      <c r="M3529" s="27"/>
      <c r="N3529" s="25"/>
      <c r="O3529" s="25"/>
      <c r="P3529" s="25"/>
      <c r="Q3529" s="25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6"/>
      <c r="AB3529" s="11"/>
      <c r="AD3529" s="25"/>
      <c r="AE3529" s="25"/>
    </row>
    <row r="3530" spans="1:31" s="29" customFormat="1" x14ac:dyDescent="0.25">
      <c r="A3530" s="11"/>
      <c r="B3530" s="22"/>
      <c r="C3530" s="23"/>
      <c r="D3530" s="11"/>
      <c r="E3530" s="24"/>
      <c r="F3530" s="25"/>
      <c r="G3530" s="25"/>
      <c r="H3530" s="25"/>
      <c r="I3530" s="26"/>
      <c r="J3530" s="26"/>
      <c r="K3530" s="34"/>
      <c r="L3530" s="27"/>
      <c r="M3530" s="27"/>
      <c r="N3530" s="25"/>
      <c r="O3530" s="25"/>
      <c r="P3530" s="25"/>
      <c r="Q3530" s="25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6"/>
      <c r="AB3530" s="11"/>
      <c r="AD3530" s="25"/>
      <c r="AE3530" s="25"/>
    </row>
    <row r="3531" spans="1:31" s="29" customFormat="1" x14ac:dyDescent="0.25">
      <c r="A3531" s="11"/>
      <c r="B3531" s="22"/>
      <c r="C3531" s="23"/>
      <c r="D3531" s="11"/>
      <c r="E3531" s="24"/>
      <c r="F3531" s="25"/>
      <c r="G3531" s="25"/>
      <c r="H3531" s="25"/>
      <c r="I3531" s="26"/>
      <c r="J3531" s="26"/>
      <c r="K3531" s="34"/>
      <c r="L3531" s="27"/>
      <c r="M3531" s="27"/>
      <c r="N3531" s="25"/>
      <c r="O3531" s="25"/>
      <c r="P3531" s="25"/>
      <c r="Q3531" s="25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6"/>
      <c r="AB3531" s="11"/>
      <c r="AD3531" s="25"/>
      <c r="AE3531" s="25"/>
    </row>
    <row r="3532" spans="1:31" s="29" customFormat="1" x14ac:dyDescent="0.25">
      <c r="A3532" s="11"/>
      <c r="B3532" s="22"/>
      <c r="C3532" s="23"/>
      <c r="D3532" s="11"/>
      <c r="E3532" s="24"/>
      <c r="F3532" s="25"/>
      <c r="G3532" s="25"/>
      <c r="H3532" s="25"/>
      <c r="I3532" s="26"/>
      <c r="J3532" s="26"/>
      <c r="K3532" s="34"/>
      <c r="L3532" s="27"/>
      <c r="M3532" s="27"/>
      <c r="N3532" s="25"/>
      <c r="O3532" s="25"/>
      <c r="P3532" s="25"/>
      <c r="Q3532" s="25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6"/>
      <c r="AB3532" s="11"/>
      <c r="AD3532" s="25"/>
      <c r="AE3532" s="25"/>
    </row>
    <row r="3533" spans="1:31" s="29" customFormat="1" x14ac:dyDescent="0.25">
      <c r="A3533" s="11"/>
      <c r="B3533" s="22"/>
      <c r="C3533" s="23"/>
      <c r="D3533" s="11"/>
      <c r="E3533" s="24"/>
      <c r="F3533" s="25"/>
      <c r="G3533" s="25"/>
      <c r="H3533" s="25"/>
      <c r="I3533" s="26"/>
      <c r="J3533" s="26"/>
      <c r="K3533" s="34"/>
      <c r="L3533" s="27"/>
      <c r="M3533" s="27"/>
      <c r="N3533" s="25"/>
      <c r="O3533" s="25"/>
      <c r="P3533" s="25"/>
      <c r="Q3533" s="25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6"/>
      <c r="AB3533" s="11"/>
      <c r="AD3533" s="25"/>
      <c r="AE3533" s="25"/>
    </row>
    <row r="3534" spans="1:31" s="29" customFormat="1" x14ac:dyDescent="0.25">
      <c r="A3534" s="11"/>
      <c r="B3534" s="22"/>
      <c r="C3534" s="23"/>
      <c r="D3534" s="11"/>
      <c r="E3534" s="24"/>
      <c r="F3534" s="25"/>
      <c r="G3534" s="25"/>
      <c r="H3534" s="25"/>
      <c r="I3534" s="26"/>
      <c r="J3534" s="26"/>
      <c r="K3534" s="34"/>
      <c r="L3534" s="27"/>
      <c r="M3534" s="27"/>
      <c r="N3534" s="25"/>
      <c r="O3534" s="25"/>
      <c r="P3534" s="25"/>
      <c r="Q3534" s="25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6"/>
      <c r="AB3534" s="11"/>
      <c r="AD3534" s="25"/>
      <c r="AE3534" s="25"/>
    </row>
    <row r="3535" spans="1:31" s="29" customFormat="1" x14ac:dyDescent="0.25">
      <c r="A3535" s="11"/>
      <c r="B3535" s="22"/>
      <c r="C3535" s="23"/>
      <c r="D3535" s="11"/>
      <c r="E3535" s="24"/>
      <c r="F3535" s="25"/>
      <c r="G3535" s="25"/>
      <c r="H3535" s="25"/>
      <c r="I3535" s="26"/>
      <c r="J3535" s="26"/>
      <c r="K3535" s="34"/>
      <c r="L3535" s="27"/>
      <c r="M3535" s="27"/>
      <c r="N3535" s="25"/>
      <c r="O3535" s="25"/>
      <c r="P3535" s="25"/>
      <c r="Q3535" s="25"/>
      <c r="R3535" s="25"/>
      <c r="S3535" s="25"/>
      <c r="T3535" s="25"/>
      <c r="U3535" s="25"/>
      <c r="V3535" s="25"/>
      <c r="W3535" s="25"/>
      <c r="X3535" s="25"/>
      <c r="Y3535" s="25"/>
      <c r="Z3535" s="25"/>
      <c r="AA3535" s="26"/>
      <c r="AB3535" s="11"/>
      <c r="AD3535" s="25"/>
      <c r="AE3535" s="25"/>
    </row>
    <row r="3536" spans="1:31" s="29" customFormat="1" x14ac:dyDescent="0.25">
      <c r="A3536" s="11"/>
      <c r="B3536" s="22"/>
      <c r="C3536" s="23"/>
      <c r="D3536" s="11"/>
      <c r="E3536" s="24"/>
      <c r="F3536" s="25"/>
      <c r="G3536" s="25"/>
      <c r="H3536" s="25"/>
      <c r="I3536" s="26"/>
      <c r="J3536" s="26"/>
      <c r="K3536" s="34"/>
      <c r="L3536" s="27"/>
      <c r="M3536" s="27"/>
      <c r="N3536" s="25"/>
      <c r="O3536" s="25"/>
      <c r="P3536" s="25"/>
      <c r="Q3536" s="25"/>
      <c r="R3536" s="25"/>
      <c r="S3536" s="25"/>
      <c r="T3536" s="25"/>
      <c r="U3536" s="25"/>
      <c r="V3536" s="25"/>
      <c r="W3536" s="25"/>
      <c r="X3536" s="25"/>
      <c r="Y3536" s="25"/>
      <c r="Z3536" s="25"/>
      <c r="AA3536" s="26"/>
      <c r="AB3536" s="11"/>
      <c r="AD3536" s="25"/>
      <c r="AE3536" s="25"/>
    </row>
    <row r="3537" spans="1:31" s="29" customFormat="1" x14ac:dyDescent="0.25">
      <c r="A3537" s="11"/>
      <c r="B3537" s="22"/>
      <c r="C3537" s="23"/>
      <c r="D3537" s="11"/>
      <c r="E3537" s="24"/>
      <c r="F3537" s="25"/>
      <c r="G3537" s="25"/>
      <c r="H3537" s="25"/>
      <c r="I3537" s="26"/>
      <c r="J3537" s="26"/>
      <c r="K3537" s="34"/>
      <c r="L3537" s="27"/>
      <c r="M3537" s="27"/>
      <c r="N3537" s="25"/>
      <c r="O3537" s="25"/>
      <c r="P3537" s="25"/>
      <c r="Q3537" s="25"/>
      <c r="R3537" s="25"/>
      <c r="S3537" s="25"/>
      <c r="T3537" s="25"/>
      <c r="U3537" s="25"/>
      <c r="V3537" s="25"/>
      <c r="W3537" s="25"/>
      <c r="X3537" s="25"/>
      <c r="Y3537" s="25"/>
      <c r="Z3537" s="25"/>
      <c r="AA3537" s="26"/>
      <c r="AB3537" s="11"/>
      <c r="AD3537" s="25"/>
      <c r="AE3537" s="25"/>
    </row>
    <row r="3538" spans="1:31" s="29" customFormat="1" x14ac:dyDescent="0.25">
      <c r="A3538" s="11"/>
      <c r="B3538" s="22"/>
      <c r="C3538" s="23"/>
      <c r="D3538" s="11"/>
      <c r="E3538" s="24"/>
      <c r="F3538" s="25"/>
      <c r="G3538" s="25"/>
      <c r="H3538" s="25"/>
      <c r="I3538" s="26"/>
      <c r="J3538" s="26"/>
      <c r="K3538" s="34"/>
      <c r="L3538" s="27"/>
      <c r="M3538" s="27"/>
      <c r="N3538" s="25"/>
      <c r="O3538" s="25"/>
      <c r="P3538" s="25"/>
      <c r="Q3538" s="25"/>
      <c r="R3538" s="25"/>
      <c r="S3538" s="25"/>
      <c r="T3538" s="25"/>
      <c r="U3538" s="25"/>
      <c r="V3538" s="25"/>
      <c r="W3538" s="25"/>
      <c r="X3538" s="25"/>
      <c r="Y3538" s="25"/>
      <c r="Z3538" s="25"/>
      <c r="AA3538" s="26"/>
      <c r="AB3538" s="11"/>
      <c r="AD3538" s="25"/>
      <c r="AE3538" s="25"/>
    </row>
    <row r="3539" spans="1:31" s="29" customFormat="1" x14ac:dyDescent="0.25">
      <c r="A3539" s="11"/>
      <c r="B3539" s="22"/>
      <c r="C3539" s="23"/>
      <c r="D3539" s="11"/>
      <c r="E3539" s="24"/>
      <c r="F3539" s="25"/>
      <c r="G3539" s="25"/>
      <c r="H3539" s="25"/>
      <c r="I3539" s="26"/>
      <c r="J3539" s="26"/>
      <c r="K3539" s="34"/>
      <c r="L3539" s="27"/>
      <c r="M3539" s="27"/>
      <c r="N3539" s="25"/>
      <c r="O3539" s="25"/>
      <c r="P3539" s="25"/>
      <c r="Q3539" s="25"/>
      <c r="R3539" s="25"/>
      <c r="S3539" s="25"/>
      <c r="T3539" s="25"/>
      <c r="U3539" s="25"/>
      <c r="V3539" s="25"/>
      <c r="W3539" s="25"/>
      <c r="X3539" s="25"/>
      <c r="Y3539" s="25"/>
      <c r="Z3539" s="25"/>
      <c r="AA3539" s="26"/>
      <c r="AB3539" s="11"/>
      <c r="AD3539" s="25"/>
      <c r="AE3539" s="25"/>
    </row>
    <row r="3540" spans="1:31" s="29" customFormat="1" x14ac:dyDescent="0.25">
      <c r="A3540" s="11"/>
      <c r="B3540" s="22"/>
      <c r="C3540" s="23"/>
      <c r="D3540" s="11"/>
      <c r="E3540" s="24"/>
      <c r="F3540" s="25"/>
      <c r="G3540" s="25"/>
      <c r="H3540" s="25"/>
      <c r="I3540" s="26"/>
      <c r="J3540" s="26"/>
      <c r="K3540" s="34"/>
      <c r="L3540" s="27"/>
      <c r="M3540" s="27"/>
      <c r="N3540" s="25"/>
      <c r="O3540" s="25"/>
      <c r="P3540" s="25"/>
      <c r="Q3540" s="25"/>
      <c r="R3540" s="25"/>
      <c r="S3540" s="25"/>
      <c r="T3540" s="25"/>
      <c r="U3540" s="25"/>
      <c r="V3540" s="25"/>
      <c r="W3540" s="25"/>
      <c r="X3540" s="25"/>
      <c r="Y3540" s="25"/>
      <c r="Z3540" s="25"/>
      <c r="AA3540" s="26"/>
      <c r="AB3540" s="11"/>
      <c r="AD3540" s="25"/>
      <c r="AE3540" s="25"/>
    </row>
    <row r="3541" spans="1:31" s="29" customFormat="1" x14ac:dyDescent="0.25">
      <c r="A3541" s="11"/>
      <c r="B3541" s="22"/>
      <c r="C3541" s="23"/>
      <c r="D3541" s="11"/>
      <c r="E3541" s="24"/>
      <c r="F3541" s="25"/>
      <c r="G3541" s="25"/>
      <c r="H3541" s="25"/>
      <c r="I3541" s="26"/>
      <c r="J3541" s="26"/>
      <c r="K3541" s="34"/>
      <c r="L3541" s="27"/>
      <c r="M3541" s="27"/>
      <c r="N3541" s="25"/>
      <c r="O3541" s="25"/>
      <c r="P3541" s="25"/>
      <c r="Q3541" s="25"/>
      <c r="R3541" s="25"/>
      <c r="S3541" s="25"/>
      <c r="T3541" s="25"/>
      <c r="U3541" s="25"/>
      <c r="V3541" s="25"/>
      <c r="W3541" s="25"/>
      <c r="X3541" s="25"/>
      <c r="Y3541" s="25"/>
      <c r="Z3541" s="25"/>
      <c r="AA3541" s="26"/>
      <c r="AB3541" s="11"/>
      <c r="AD3541" s="25"/>
      <c r="AE3541" s="25"/>
    </row>
  </sheetData>
  <sheetProtection password="CC53" sheet="1" objects="1" scenarios="1"/>
  <autoFilter ref="A5:CG42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421"/>
  <sheetViews>
    <sheetView zoomScale="86" zoomScaleNormal="86" workbookViewId="0">
      <pane xSplit="7" ySplit="5" topLeftCell="AA75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66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ht="76.5" x14ac:dyDescent="0.25">
      <c r="A6" s="19">
        <v>1</v>
      </c>
      <c r="B6" s="19" t="s">
        <v>516</v>
      </c>
      <c r="C6" s="19" t="s">
        <v>517</v>
      </c>
      <c r="D6" s="19" t="s">
        <v>525</v>
      </c>
      <c r="E6" s="5" t="s">
        <v>520</v>
      </c>
      <c r="F6" s="5" t="s">
        <v>518</v>
      </c>
      <c r="G6" s="6">
        <v>42697</v>
      </c>
      <c r="H6" s="6">
        <v>42736</v>
      </c>
      <c r="I6" s="19" t="s">
        <v>8</v>
      </c>
      <c r="J6" s="6" t="s">
        <v>7</v>
      </c>
      <c r="K6" s="5" t="s">
        <v>371</v>
      </c>
      <c r="L6" s="5" t="s">
        <v>532</v>
      </c>
      <c r="M6" s="5" t="s">
        <v>248</v>
      </c>
      <c r="N6" s="5" t="s">
        <v>343</v>
      </c>
      <c r="O6" s="8" t="s">
        <v>5</v>
      </c>
      <c r="P6" s="20">
        <v>1.4999999999999999E-2</v>
      </c>
      <c r="Q6" s="126"/>
      <c r="R6" s="126"/>
      <c r="S6" s="126"/>
      <c r="T6" s="118"/>
      <c r="U6" s="118"/>
      <c r="V6" s="118"/>
      <c r="W6" s="118"/>
      <c r="X6" s="118"/>
      <c r="Y6" s="118"/>
      <c r="Z6" s="118"/>
      <c r="AA6" s="120"/>
      <c r="AB6" s="9" t="s">
        <v>125</v>
      </c>
      <c r="AC6" s="64" t="str">
        <f>IF(ISBLANK(AB6),"",IF(ISERROR(VLOOKUP(AB6,'[1]Гр.П 670'!$A$2:$B$57,2,FALSE)),"группы",VLOOKUP(AB6,'[1]Гр.П 670'!$A$2:$B$57,2,FALSE)))</f>
        <v>Физическая культура и спорт</v>
      </c>
      <c r="AD6" s="5" t="s">
        <v>232</v>
      </c>
      <c r="AE6" s="120"/>
      <c r="AF6" s="121"/>
      <c r="AG6" s="121"/>
      <c r="AH6" s="121"/>
      <c r="AI6" s="121"/>
      <c r="AJ6" s="121"/>
      <c r="AK6" s="121"/>
      <c r="AL6" s="121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1"/>
      <c r="BH6" s="121"/>
      <c r="BI6" s="123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3"/>
      <c r="CB6" s="122"/>
      <c r="CC6" s="122"/>
      <c r="CD6" s="122"/>
      <c r="CE6" s="122"/>
      <c r="CF6" s="122"/>
      <c r="CG6" s="122"/>
    </row>
    <row r="7" spans="1:85" ht="76.5" x14ac:dyDescent="0.25">
      <c r="A7" s="19">
        <f>A6+1</f>
        <v>2</v>
      </c>
      <c r="B7" s="19" t="s">
        <v>516</v>
      </c>
      <c r="C7" s="19" t="s">
        <v>517</v>
      </c>
      <c r="D7" s="19" t="s">
        <v>526</v>
      </c>
      <c r="E7" s="5" t="s">
        <v>521</v>
      </c>
      <c r="F7" s="5" t="s">
        <v>246</v>
      </c>
      <c r="G7" s="6">
        <v>42697</v>
      </c>
      <c r="H7" s="6">
        <v>42736</v>
      </c>
      <c r="I7" s="19" t="s">
        <v>8</v>
      </c>
      <c r="J7" s="6" t="s">
        <v>7</v>
      </c>
      <c r="K7" s="5" t="s">
        <v>371</v>
      </c>
      <c r="L7" s="5" t="s">
        <v>256</v>
      </c>
      <c r="M7" s="5" t="s">
        <v>248</v>
      </c>
      <c r="N7" s="5" t="s">
        <v>343</v>
      </c>
      <c r="O7" s="8" t="s">
        <v>5</v>
      </c>
      <c r="P7" s="20">
        <v>1.4999999999999999E-2</v>
      </c>
      <c r="Q7" s="126"/>
      <c r="R7" s="126"/>
      <c r="S7" s="126"/>
      <c r="T7" s="118"/>
      <c r="U7" s="118"/>
      <c r="V7" s="118"/>
      <c r="W7" s="118"/>
      <c r="X7" s="118"/>
      <c r="Y7" s="118"/>
      <c r="Z7" s="118"/>
      <c r="AA7" s="120"/>
      <c r="AB7" s="9" t="s">
        <v>64</v>
      </c>
      <c r="AC7" s="64" t="str">
        <f>IF(ISBLANK(AB7),"",IF(ISERROR(VLOOKUP(AB7,'[1]Гр.П 670'!$A$2:$B$57,2,FALSE)),"группы",VLOOKUP(AB7,'[1]Гр.П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" s="5" t="s">
        <v>232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76.5" x14ac:dyDescent="0.25">
      <c r="A8" s="19">
        <f t="shared" ref="A8:A71" si="2">A7+1</f>
        <v>3</v>
      </c>
      <c r="B8" s="19" t="s">
        <v>516</v>
      </c>
      <c r="C8" s="19" t="s">
        <v>517</v>
      </c>
      <c r="D8" s="19" t="s">
        <v>527</v>
      </c>
      <c r="E8" s="5" t="s">
        <v>522</v>
      </c>
      <c r="F8" s="5" t="s">
        <v>246</v>
      </c>
      <c r="G8" s="6">
        <v>42697</v>
      </c>
      <c r="H8" s="6">
        <v>42736</v>
      </c>
      <c r="I8" s="19" t="s">
        <v>8</v>
      </c>
      <c r="J8" s="6" t="s">
        <v>7</v>
      </c>
      <c r="K8" s="5" t="s">
        <v>371</v>
      </c>
      <c r="L8" s="5" t="s">
        <v>256</v>
      </c>
      <c r="M8" s="5" t="s">
        <v>248</v>
      </c>
      <c r="N8" s="5" t="s">
        <v>343</v>
      </c>
      <c r="O8" s="8" t="s">
        <v>5</v>
      </c>
      <c r="P8" s="20">
        <v>1.4999999999999999E-2</v>
      </c>
      <c r="Q8" s="126"/>
      <c r="R8" s="126"/>
      <c r="S8" s="126"/>
      <c r="T8" s="118"/>
      <c r="U8" s="118"/>
      <c r="V8" s="118"/>
      <c r="W8" s="118"/>
      <c r="X8" s="118"/>
      <c r="Y8" s="118"/>
      <c r="Z8" s="118"/>
      <c r="AA8" s="120"/>
      <c r="AB8" s="9" t="s">
        <v>64</v>
      </c>
      <c r="AC8" s="64" t="str">
        <f>IF(ISBLANK(AB8),"",IF(ISERROR(VLOOKUP(AB8,'[1]Гр.П 670'!$A$2:$B$57,2,FALSE)),"группы",VLOOKUP(AB8,'[1]Гр.П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8" s="5" t="s">
        <v>232</v>
      </c>
      <c r="AE8" s="120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76.5" x14ac:dyDescent="0.25">
      <c r="A9" s="19">
        <f t="shared" si="2"/>
        <v>4</v>
      </c>
      <c r="B9" s="19" t="s">
        <v>516</v>
      </c>
      <c r="C9" s="19" t="s">
        <v>517</v>
      </c>
      <c r="D9" s="19" t="s">
        <v>528</v>
      </c>
      <c r="E9" s="19" t="s">
        <v>523</v>
      </c>
      <c r="F9" s="19" t="s">
        <v>519</v>
      </c>
      <c r="G9" s="6">
        <v>42697</v>
      </c>
      <c r="H9" s="6">
        <v>42736</v>
      </c>
      <c r="I9" s="19" t="s">
        <v>8</v>
      </c>
      <c r="J9" s="6" t="s">
        <v>7</v>
      </c>
      <c r="K9" s="5" t="s">
        <v>371</v>
      </c>
      <c r="L9" s="5" t="s">
        <v>532</v>
      </c>
      <c r="M9" s="5" t="s">
        <v>1037</v>
      </c>
      <c r="N9" s="5" t="s">
        <v>343</v>
      </c>
      <c r="O9" s="8" t="s">
        <v>5</v>
      </c>
      <c r="P9" s="20">
        <v>3.0000000000000001E-3</v>
      </c>
      <c r="Q9" s="126"/>
      <c r="R9" s="126"/>
      <c r="S9" s="126"/>
      <c r="T9" s="118"/>
      <c r="U9" s="118"/>
      <c r="V9" s="118"/>
      <c r="W9" s="118"/>
      <c r="X9" s="118"/>
      <c r="Y9" s="118"/>
      <c r="Z9" s="118"/>
      <c r="AA9" s="120"/>
      <c r="AB9" s="9" t="s">
        <v>142</v>
      </c>
      <c r="AC9" s="64" t="str">
        <f>IF(ISBLANK(AB9),"",IF(ISERROR(VLOOKUP(AB9,'[1]Гр.П 670'!$A$2:$B$57,2,FALSE)),"группы",VLOOKUP(AB9,'[1]Гр.П 670'!$A$2:$B$57,2,FALSE)))</f>
        <v>Коммунальное хозяйство - вопросы местного значения</v>
      </c>
      <c r="AD9" s="5" t="s">
        <v>232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4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4"/>
      <c r="CB9" s="125"/>
      <c r="CC9" s="125"/>
      <c r="CD9" s="125"/>
      <c r="CE9" s="125"/>
      <c r="CF9" s="125"/>
      <c r="CG9" s="125"/>
    </row>
    <row r="10" spans="1:85" ht="76.5" x14ac:dyDescent="0.25">
      <c r="A10" s="19">
        <f t="shared" si="2"/>
        <v>5</v>
      </c>
      <c r="B10" s="19" t="s">
        <v>516</v>
      </c>
      <c r="C10" s="19" t="s">
        <v>517</v>
      </c>
      <c r="D10" s="19" t="s">
        <v>529</v>
      </c>
      <c r="E10" s="5" t="s">
        <v>524</v>
      </c>
      <c r="F10" s="5" t="s">
        <v>518</v>
      </c>
      <c r="G10" s="6">
        <v>42697</v>
      </c>
      <c r="H10" s="6">
        <v>42736</v>
      </c>
      <c r="I10" s="19" t="s">
        <v>8</v>
      </c>
      <c r="J10" s="6" t="s">
        <v>7</v>
      </c>
      <c r="K10" s="5" t="s">
        <v>371</v>
      </c>
      <c r="L10" s="5" t="s">
        <v>532</v>
      </c>
      <c r="M10" s="5" t="s">
        <v>1037</v>
      </c>
      <c r="N10" s="5" t="s">
        <v>343</v>
      </c>
      <c r="O10" s="8" t="s">
        <v>5</v>
      </c>
      <c r="P10" s="20">
        <v>3.0000000000000001E-3</v>
      </c>
      <c r="Q10" s="126"/>
      <c r="R10" s="126"/>
      <c r="S10" s="126"/>
      <c r="T10" s="118"/>
      <c r="U10" s="118"/>
      <c r="V10" s="118"/>
      <c r="W10" s="118"/>
      <c r="X10" s="118"/>
      <c r="Y10" s="118"/>
      <c r="Z10" s="118"/>
      <c r="AA10" s="120"/>
      <c r="AB10" s="9" t="s">
        <v>142</v>
      </c>
      <c r="AC10" s="64" t="str">
        <f>IF(ISBLANK(AB10),"",IF(ISERROR(VLOOKUP(AB10,'[1]Гр.П 670'!$A$2:$B$57,2,FALSE)),"группы",VLOOKUP(AB10,'[1]Гр.П 670'!$A$2:$B$57,2,FALSE)))</f>
        <v>Коммунальное хозяйство - вопросы местного значения</v>
      </c>
      <c r="AD10" s="5" t="s">
        <v>232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3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</row>
    <row r="11" spans="1:85" ht="76.5" x14ac:dyDescent="0.25">
      <c r="A11" s="19">
        <f t="shared" si="2"/>
        <v>6</v>
      </c>
      <c r="B11" s="19" t="s">
        <v>516</v>
      </c>
      <c r="C11" s="5" t="s">
        <v>530</v>
      </c>
      <c r="D11" s="19" t="s">
        <v>340</v>
      </c>
      <c r="E11" s="5"/>
      <c r="F11" s="5" t="s">
        <v>531</v>
      </c>
      <c r="G11" s="6">
        <v>42333</v>
      </c>
      <c r="H11" s="6">
        <v>42370</v>
      </c>
      <c r="I11" s="19" t="s">
        <v>8</v>
      </c>
      <c r="J11" s="6" t="s">
        <v>7</v>
      </c>
      <c r="K11" s="5" t="s">
        <v>371</v>
      </c>
      <c r="L11" s="5" t="s">
        <v>532</v>
      </c>
      <c r="M11" s="5" t="s">
        <v>170</v>
      </c>
      <c r="N11" s="5" t="s">
        <v>434</v>
      </c>
      <c r="O11" s="5" t="s">
        <v>371</v>
      </c>
      <c r="P11" s="20">
        <v>3.0000000000000001E-3</v>
      </c>
      <c r="Q11" s="126"/>
      <c r="R11" s="126"/>
      <c r="S11" s="126"/>
      <c r="T11" s="118"/>
      <c r="U11" s="118"/>
      <c r="V11" s="118"/>
      <c r="W11" s="118"/>
      <c r="X11" s="118"/>
      <c r="Y11" s="118"/>
      <c r="Z11" s="118"/>
      <c r="AA11" s="120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291</v>
      </c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3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5" ht="63.75" x14ac:dyDescent="0.25">
      <c r="A12" s="19">
        <f t="shared" si="2"/>
        <v>7</v>
      </c>
      <c r="B12" s="19" t="s">
        <v>533</v>
      </c>
      <c r="C12" s="5" t="s">
        <v>534</v>
      </c>
      <c r="D12" s="5"/>
      <c r="E12" s="5" t="s">
        <v>535</v>
      </c>
      <c r="F12" s="5" t="s">
        <v>1024</v>
      </c>
      <c r="G12" s="6">
        <v>40617</v>
      </c>
      <c r="H12" s="6">
        <v>40909</v>
      </c>
      <c r="I12" s="19" t="s">
        <v>8</v>
      </c>
      <c r="J12" s="6" t="s">
        <v>7</v>
      </c>
      <c r="K12" s="5" t="s">
        <v>371</v>
      </c>
      <c r="L12" s="5" t="s">
        <v>532</v>
      </c>
      <c r="M12" s="5" t="s">
        <v>170</v>
      </c>
      <c r="N12" s="5" t="s">
        <v>343</v>
      </c>
      <c r="O12" s="5" t="s">
        <v>371</v>
      </c>
      <c r="P12" s="20">
        <v>3.0000000000000001E-3</v>
      </c>
      <c r="Q12" s="126"/>
      <c r="R12" s="126"/>
      <c r="S12" s="126"/>
      <c r="T12" s="118"/>
      <c r="U12" s="118"/>
      <c r="V12" s="118"/>
      <c r="W12" s="118"/>
      <c r="X12" s="118"/>
      <c r="Y12" s="118"/>
      <c r="Z12" s="118"/>
      <c r="AA12" s="120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291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30"/>
      <c r="BH12" s="121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</row>
    <row r="13" spans="1:85" ht="63.75" x14ac:dyDescent="0.25">
      <c r="A13" s="19">
        <f t="shared" si="2"/>
        <v>8</v>
      </c>
      <c r="B13" s="19" t="s">
        <v>533</v>
      </c>
      <c r="C13" s="5" t="s">
        <v>534</v>
      </c>
      <c r="D13" s="5"/>
      <c r="E13" s="5" t="s">
        <v>535</v>
      </c>
      <c r="F13" s="5" t="s">
        <v>820</v>
      </c>
      <c r="G13" s="6">
        <v>40617</v>
      </c>
      <c r="H13" s="6">
        <v>40909</v>
      </c>
      <c r="I13" s="19" t="s">
        <v>8</v>
      </c>
      <c r="J13" s="6" t="s">
        <v>7</v>
      </c>
      <c r="K13" s="5" t="s">
        <v>371</v>
      </c>
      <c r="L13" s="5" t="s">
        <v>532</v>
      </c>
      <c r="M13" s="5" t="s">
        <v>170</v>
      </c>
      <c r="N13" s="5" t="s">
        <v>343</v>
      </c>
      <c r="O13" s="5" t="s">
        <v>371</v>
      </c>
      <c r="P13" s="20">
        <v>3.0000000000000001E-3</v>
      </c>
      <c r="Q13" s="126"/>
      <c r="R13" s="126"/>
      <c r="S13" s="126"/>
      <c r="T13" s="118"/>
      <c r="U13" s="118"/>
      <c r="V13" s="118"/>
      <c r="W13" s="118"/>
      <c r="X13" s="118"/>
      <c r="Y13" s="118"/>
      <c r="Z13" s="118"/>
      <c r="AA13" s="120"/>
      <c r="AB13" s="9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" t="s">
        <v>291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30"/>
      <c r="BH13" s="121"/>
      <c r="BI13" s="124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85" ht="63.75" x14ac:dyDescent="0.25">
      <c r="A14" s="19">
        <f t="shared" si="2"/>
        <v>9</v>
      </c>
      <c r="B14" s="19" t="s">
        <v>533</v>
      </c>
      <c r="C14" s="5" t="s">
        <v>534</v>
      </c>
      <c r="D14" s="5"/>
      <c r="E14" s="5" t="s">
        <v>535</v>
      </c>
      <c r="F14" s="5" t="s">
        <v>754</v>
      </c>
      <c r="G14" s="6">
        <v>40617</v>
      </c>
      <c r="H14" s="6">
        <v>40909</v>
      </c>
      <c r="I14" s="19" t="s">
        <v>8</v>
      </c>
      <c r="J14" s="6" t="s">
        <v>7</v>
      </c>
      <c r="K14" s="5" t="s">
        <v>371</v>
      </c>
      <c r="L14" s="5" t="s">
        <v>532</v>
      </c>
      <c r="M14" s="5" t="s">
        <v>170</v>
      </c>
      <c r="N14" s="5" t="s">
        <v>343</v>
      </c>
      <c r="O14" s="5" t="s">
        <v>371</v>
      </c>
      <c r="P14" s="20">
        <v>3.0000000000000001E-3</v>
      </c>
      <c r="Q14" s="126"/>
      <c r="R14" s="126"/>
      <c r="S14" s="126"/>
      <c r="T14" s="118"/>
      <c r="U14" s="118"/>
      <c r="V14" s="118"/>
      <c r="W14" s="118"/>
      <c r="X14" s="118"/>
      <c r="Y14" s="118"/>
      <c r="Z14" s="118"/>
      <c r="AA14" s="120"/>
      <c r="AB14" s="9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" t="s">
        <v>291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30"/>
      <c r="BH14" s="121"/>
      <c r="BI14" s="124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85" ht="63.75" x14ac:dyDescent="0.25">
      <c r="A15" s="19">
        <f t="shared" si="2"/>
        <v>10</v>
      </c>
      <c r="B15" s="19" t="s">
        <v>533</v>
      </c>
      <c r="C15" s="5" t="s">
        <v>534</v>
      </c>
      <c r="D15" s="5"/>
      <c r="E15" s="5" t="s">
        <v>535</v>
      </c>
      <c r="F15" s="5" t="s">
        <v>1025</v>
      </c>
      <c r="G15" s="6">
        <v>40617</v>
      </c>
      <c r="H15" s="6">
        <v>40909</v>
      </c>
      <c r="I15" s="19" t="s">
        <v>8</v>
      </c>
      <c r="J15" s="6" t="s">
        <v>7</v>
      </c>
      <c r="K15" s="5" t="s">
        <v>371</v>
      </c>
      <c r="L15" s="5" t="s">
        <v>532</v>
      </c>
      <c r="M15" s="5" t="s">
        <v>170</v>
      </c>
      <c r="N15" s="5" t="s">
        <v>343</v>
      </c>
      <c r="O15" s="5" t="s">
        <v>371</v>
      </c>
      <c r="P15" s="20">
        <v>3.0000000000000001E-3</v>
      </c>
      <c r="Q15" s="126"/>
      <c r="R15" s="126"/>
      <c r="S15" s="126"/>
      <c r="T15" s="118"/>
      <c r="U15" s="118"/>
      <c r="V15" s="118"/>
      <c r="W15" s="118"/>
      <c r="X15" s="118"/>
      <c r="Y15" s="118"/>
      <c r="Z15" s="118"/>
      <c r="AA15" s="120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291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30"/>
      <c r="BH15" s="121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</row>
    <row r="16" spans="1:85" ht="63.75" x14ac:dyDescent="0.25">
      <c r="A16" s="19">
        <f t="shared" si="2"/>
        <v>11</v>
      </c>
      <c r="B16" s="19" t="s">
        <v>533</v>
      </c>
      <c r="C16" s="5" t="s">
        <v>534</v>
      </c>
      <c r="D16" s="5"/>
      <c r="E16" s="5" t="s">
        <v>535</v>
      </c>
      <c r="F16" s="5" t="s">
        <v>1026</v>
      </c>
      <c r="G16" s="6">
        <v>40617</v>
      </c>
      <c r="H16" s="6">
        <v>40909</v>
      </c>
      <c r="I16" s="19" t="s">
        <v>8</v>
      </c>
      <c r="J16" s="6" t="s">
        <v>7</v>
      </c>
      <c r="K16" s="5" t="s">
        <v>371</v>
      </c>
      <c r="L16" s="5" t="s">
        <v>532</v>
      </c>
      <c r="M16" s="5" t="s">
        <v>170</v>
      </c>
      <c r="N16" s="5" t="s">
        <v>343</v>
      </c>
      <c r="O16" s="5" t="s">
        <v>371</v>
      </c>
      <c r="P16" s="20">
        <v>3.0000000000000001E-3</v>
      </c>
      <c r="Q16" s="126"/>
      <c r="R16" s="126"/>
      <c r="S16" s="126"/>
      <c r="T16" s="118"/>
      <c r="U16" s="118"/>
      <c r="V16" s="118"/>
      <c r="W16" s="118"/>
      <c r="X16" s="118"/>
      <c r="Y16" s="118"/>
      <c r="Z16" s="118"/>
      <c r="AA16" s="120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291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30"/>
      <c r="BH16" s="121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ht="63.75" x14ac:dyDescent="0.25">
      <c r="A17" s="19">
        <f t="shared" si="2"/>
        <v>12</v>
      </c>
      <c r="B17" s="19" t="s">
        <v>533</v>
      </c>
      <c r="C17" s="5" t="s">
        <v>534</v>
      </c>
      <c r="D17" s="5"/>
      <c r="E17" s="5" t="s">
        <v>535</v>
      </c>
      <c r="F17" s="5" t="s">
        <v>1027</v>
      </c>
      <c r="G17" s="6">
        <v>40617</v>
      </c>
      <c r="H17" s="6">
        <v>40909</v>
      </c>
      <c r="I17" s="19" t="s">
        <v>8</v>
      </c>
      <c r="J17" s="6" t="s">
        <v>7</v>
      </c>
      <c r="K17" s="5" t="s">
        <v>371</v>
      </c>
      <c r="L17" s="5" t="s">
        <v>532</v>
      </c>
      <c r="M17" s="5" t="s">
        <v>170</v>
      </c>
      <c r="N17" s="5" t="s">
        <v>343</v>
      </c>
      <c r="O17" s="5" t="s">
        <v>371</v>
      </c>
      <c r="P17" s="20">
        <v>3.0000000000000001E-3</v>
      </c>
      <c r="Q17" s="126"/>
      <c r="R17" s="126"/>
      <c r="S17" s="126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291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21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51" x14ac:dyDescent="0.25">
      <c r="A18" s="19">
        <f t="shared" si="2"/>
        <v>13</v>
      </c>
      <c r="B18" s="19" t="s">
        <v>533</v>
      </c>
      <c r="C18" s="5" t="s">
        <v>537</v>
      </c>
      <c r="D18" s="5" t="s">
        <v>538</v>
      </c>
      <c r="E18" s="5"/>
      <c r="F18" s="5" t="s">
        <v>536</v>
      </c>
      <c r="G18" s="6">
        <v>42681</v>
      </c>
      <c r="H18" s="6">
        <v>42736</v>
      </c>
      <c r="I18" s="19" t="s">
        <v>8</v>
      </c>
      <c r="J18" s="6" t="s">
        <v>7</v>
      </c>
      <c r="K18" s="5" t="s">
        <v>371</v>
      </c>
      <c r="L18" s="5" t="s">
        <v>256</v>
      </c>
      <c r="M18" s="5" t="s">
        <v>248</v>
      </c>
      <c r="N18" s="5" t="s">
        <v>343</v>
      </c>
      <c r="O18" s="5" t="s">
        <v>371</v>
      </c>
      <c r="P18" s="20">
        <v>1.4999999999999999E-2</v>
      </c>
      <c r="Q18" s="126"/>
      <c r="R18" s="126"/>
      <c r="S18" s="126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232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30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76.5" x14ac:dyDescent="0.25">
      <c r="A19" s="19">
        <f t="shared" si="2"/>
        <v>14</v>
      </c>
      <c r="B19" s="19" t="s">
        <v>533</v>
      </c>
      <c r="C19" s="5" t="s">
        <v>537</v>
      </c>
      <c r="D19" s="19" t="s">
        <v>539</v>
      </c>
      <c r="E19" s="5" t="s">
        <v>541</v>
      </c>
      <c r="F19" s="5" t="s">
        <v>246</v>
      </c>
      <c r="G19" s="6">
        <v>42681</v>
      </c>
      <c r="H19" s="6">
        <v>42736</v>
      </c>
      <c r="I19" s="19" t="s">
        <v>8</v>
      </c>
      <c r="J19" s="6" t="s">
        <v>7</v>
      </c>
      <c r="K19" s="5" t="s">
        <v>371</v>
      </c>
      <c r="L19" s="5" t="s">
        <v>256</v>
      </c>
      <c r="M19" s="5" t="s">
        <v>248</v>
      </c>
      <c r="N19" s="5" t="s">
        <v>343</v>
      </c>
      <c r="O19" s="5" t="s">
        <v>371</v>
      </c>
      <c r="P19" s="20">
        <v>1.4999999999999999E-2</v>
      </c>
      <c r="Q19" s="126"/>
      <c r="R19" s="119"/>
      <c r="S19" s="119"/>
      <c r="T19" s="118"/>
      <c r="U19" s="118"/>
      <c r="V19" s="118"/>
      <c r="W19" s="118"/>
      <c r="X19" s="118"/>
      <c r="Y19" s="118"/>
      <c r="Z19" s="118"/>
      <c r="AA19" s="120"/>
      <c r="AB19" s="9" t="s">
        <v>64</v>
      </c>
      <c r="AC19" s="64" t="str">
        <f>IF(ISBLANK(AB19),"",IF(ISERROR(VLOOKUP(AB19,'[1]Гр.П 670'!$A$2:$B$57,2,FALSE)),"группы",VLOOKUP(AB19,'[1]Гр.П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9" s="5" t="s">
        <v>232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30"/>
      <c r="BH19" s="130"/>
      <c r="BI19" s="124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</row>
    <row r="20" spans="1:85" ht="63.75" x14ac:dyDescent="0.25">
      <c r="A20" s="19">
        <f t="shared" si="2"/>
        <v>15</v>
      </c>
      <c r="B20" s="19" t="s">
        <v>533</v>
      </c>
      <c r="C20" s="5" t="s">
        <v>537</v>
      </c>
      <c r="D20" s="5" t="s">
        <v>540</v>
      </c>
      <c r="E20" s="5" t="s">
        <v>542</v>
      </c>
      <c r="F20" s="5" t="s">
        <v>519</v>
      </c>
      <c r="G20" s="6">
        <v>42681</v>
      </c>
      <c r="H20" s="6">
        <v>42736</v>
      </c>
      <c r="I20" s="19" t="s">
        <v>8</v>
      </c>
      <c r="J20" s="6" t="s">
        <v>7</v>
      </c>
      <c r="K20" s="5" t="s">
        <v>371</v>
      </c>
      <c r="L20" s="5" t="s">
        <v>532</v>
      </c>
      <c r="M20" s="5" t="s">
        <v>1037</v>
      </c>
      <c r="N20" s="5" t="s">
        <v>343</v>
      </c>
      <c r="O20" s="5" t="s">
        <v>371</v>
      </c>
      <c r="P20" s="20">
        <v>3.0000000000000001E-3</v>
      </c>
      <c r="Q20" s="126"/>
      <c r="R20" s="126"/>
      <c r="S20" s="126"/>
      <c r="T20" s="118"/>
      <c r="U20" s="118"/>
      <c r="V20" s="118"/>
      <c r="W20" s="118"/>
      <c r="X20" s="118"/>
      <c r="Y20" s="118"/>
      <c r="Z20" s="118"/>
      <c r="AA20" s="120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232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3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</row>
    <row r="21" spans="1:85" ht="73.900000000000006" customHeight="1" x14ac:dyDescent="0.25">
      <c r="A21" s="19">
        <f t="shared" si="2"/>
        <v>16</v>
      </c>
      <c r="B21" s="19" t="s">
        <v>533</v>
      </c>
      <c r="C21" s="5" t="s">
        <v>537</v>
      </c>
      <c r="D21" s="5" t="s">
        <v>543</v>
      </c>
      <c r="E21" s="5" t="s">
        <v>523</v>
      </c>
      <c r="F21" s="5" t="s">
        <v>518</v>
      </c>
      <c r="G21" s="6">
        <v>42681</v>
      </c>
      <c r="H21" s="6">
        <v>42736</v>
      </c>
      <c r="I21" s="19" t="s">
        <v>8</v>
      </c>
      <c r="J21" s="6" t="s">
        <v>7</v>
      </c>
      <c r="K21" s="5" t="s">
        <v>371</v>
      </c>
      <c r="L21" s="5" t="s">
        <v>532</v>
      </c>
      <c r="M21" s="5" t="s">
        <v>1037</v>
      </c>
      <c r="N21" s="5" t="s">
        <v>343</v>
      </c>
      <c r="O21" s="5" t="s">
        <v>371</v>
      </c>
      <c r="P21" s="20">
        <v>3.0000000000000001E-3</v>
      </c>
      <c r="Q21" s="126"/>
      <c r="R21" s="126"/>
      <c r="S21" s="126"/>
      <c r="T21" s="118"/>
      <c r="U21" s="118"/>
      <c r="V21" s="118"/>
      <c r="W21" s="118"/>
      <c r="X21" s="118"/>
      <c r="Y21" s="118"/>
      <c r="Z21" s="118"/>
      <c r="AA21" s="120"/>
      <c r="AB21" s="9" t="s">
        <v>142</v>
      </c>
      <c r="AC21" s="64" t="str">
        <f>IF(ISBLANK(AB21),"",IF(ISERROR(VLOOKUP(AB21,'[1]Гр.П 670'!$A$2:$B$57,2,FALSE)),"группы",VLOOKUP(AB21,'[1]Гр.П 670'!$A$2:$B$57,2,FALSE)))</f>
        <v>Коммунальное хозяйство - вопросы местного значения</v>
      </c>
      <c r="AD21" s="5" t="s">
        <v>232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30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63.75" x14ac:dyDescent="0.25">
      <c r="A22" s="19">
        <f t="shared" si="2"/>
        <v>17</v>
      </c>
      <c r="B22" s="19" t="s">
        <v>533</v>
      </c>
      <c r="C22" s="5" t="s">
        <v>537</v>
      </c>
      <c r="D22" s="5" t="s">
        <v>548</v>
      </c>
      <c r="E22" s="21" t="s">
        <v>535</v>
      </c>
      <c r="F22" s="5" t="s">
        <v>545</v>
      </c>
      <c r="G22" s="6">
        <v>42681</v>
      </c>
      <c r="H22" s="6">
        <v>42736</v>
      </c>
      <c r="I22" s="19" t="s">
        <v>8</v>
      </c>
      <c r="J22" s="6" t="s">
        <v>7</v>
      </c>
      <c r="K22" s="5" t="s">
        <v>371</v>
      </c>
      <c r="L22" s="5" t="s">
        <v>532</v>
      </c>
      <c r="M22" s="5" t="s">
        <v>170</v>
      </c>
      <c r="N22" s="5" t="s">
        <v>343</v>
      </c>
      <c r="O22" s="5" t="s">
        <v>371</v>
      </c>
      <c r="P22" s="20">
        <v>3.0000000000000001E-3</v>
      </c>
      <c r="Q22" s="126"/>
      <c r="R22" s="126"/>
      <c r="S22" s="126"/>
      <c r="T22" s="118"/>
      <c r="U22" s="118"/>
      <c r="V22" s="118"/>
      <c r="W22" s="118"/>
      <c r="X22" s="118"/>
      <c r="Y22" s="118"/>
      <c r="Z22" s="118"/>
      <c r="AA22" s="127"/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291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4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</row>
    <row r="23" spans="1:85" ht="63.75" x14ac:dyDescent="0.25">
      <c r="A23" s="19">
        <f t="shared" si="2"/>
        <v>18</v>
      </c>
      <c r="B23" s="19" t="s">
        <v>533</v>
      </c>
      <c r="C23" s="5" t="s">
        <v>537</v>
      </c>
      <c r="D23" s="5" t="s">
        <v>549</v>
      </c>
      <c r="E23" s="21" t="s">
        <v>552</v>
      </c>
      <c r="F23" s="5" t="s">
        <v>546</v>
      </c>
      <c r="G23" s="6">
        <v>42681</v>
      </c>
      <c r="H23" s="6">
        <v>42736</v>
      </c>
      <c r="I23" s="19" t="s">
        <v>8</v>
      </c>
      <c r="J23" s="6" t="s">
        <v>7</v>
      </c>
      <c r="K23" s="5" t="s">
        <v>371</v>
      </c>
      <c r="L23" s="5" t="s">
        <v>532</v>
      </c>
      <c r="M23" s="5" t="s">
        <v>170</v>
      </c>
      <c r="N23" s="5" t="s">
        <v>343</v>
      </c>
      <c r="O23" s="5" t="s">
        <v>371</v>
      </c>
      <c r="P23" s="20">
        <v>3.0000000000000001E-3</v>
      </c>
      <c r="Q23" s="126"/>
      <c r="R23" s="126"/>
      <c r="S23" s="126"/>
      <c r="T23" s="118"/>
      <c r="U23" s="118"/>
      <c r="V23" s="118"/>
      <c r="W23" s="118"/>
      <c r="X23" s="118"/>
      <c r="Y23" s="118"/>
      <c r="Z23" s="118"/>
      <c r="AA23" s="127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291</v>
      </c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4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</row>
    <row r="24" spans="1:85" ht="63.75" x14ac:dyDescent="0.25">
      <c r="A24" s="19">
        <f t="shared" si="2"/>
        <v>19</v>
      </c>
      <c r="B24" s="19" t="s">
        <v>533</v>
      </c>
      <c r="C24" s="5" t="s">
        <v>537</v>
      </c>
      <c r="D24" s="5" t="s">
        <v>550</v>
      </c>
      <c r="E24" s="21" t="s">
        <v>553</v>
      </c>
      <c r="F24" s="5" t="s">
        <v>812</v>
      </c>
      <c r="G24" s="6">
        <v>42681</v>
      </c>
      <c r="H24" s="6">
        <v>42736</v>
      </c>
      <c r="I24" s="19" t="s">
        <v>8</v>
      </c>
      <c r="J24" s="6" t="s">
        <v>7</v>
      </c>
      <c r="K24" s="5" t="s">
        <v>555</v>
      </c>
      <c r="L24" s="5" t="s">
        <v>532</v>
      </c>
      <c r="M24" s="5" t="s">
        <v>170</v>
      </c>
      <c r="N24" s="5" t="s">
        <v>343</v>
      </c>
      <c r="O24" s="5" t="s">
        <v>555</v>
      </c>
      <c r="P24" s="20">
        <v>3.0000000000000001E-3</v>
      </c>
      <c r="Q24" s="126"/>
      <c r="R24" s="126"/>
      <c r="S24" s="126"/>
      <c r="T24" s="118"/>
      <c r="U24" s="118"/>
      <c r="V24" s="118"/>
      <c r="W24" s="118"/>
      <c r="X24" s="118"/>
      <c r="Y24" s="118"/>
      <c r="Z24" s="118"/>
      <c r="AA24" s="127"/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291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4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</row>
    <row r="25" spans="1:85" ht="63.75" x14ac:dyDescent="0.25">
      <c r="A25" s="19">
        <f t="shared" si="2"/>
        <v>20</v>
      </c>
      <c r="B25" s="19" t="s">
        <v>533</v>
      </c>
      <c r="C25" s="5" t="s">
        <v>537</v>
      </c>
      <c r="D25" s="5" t="s">
        <v>550</v>
      </c>
      <c r="E25" s="21" t="s">
        <v>553</v>
      </c>
      <c r="F25" s="5" t="s">
        <v>1028</v>
      </c>
      <c r="G25" s="6">
        <v>42681</v>
      </c>
      <c r="H25" s="6">
        <v>42736</v>
      </c>
      <c r="I25" s="19" t="s">
        <v>8</v>
      </c>
      <c r="J25" s="6" t="s">
        <v>7</v>
      </c>
      <c r="K25" s="5" t="s">
        <v>555</v>
      </c>
      <c r="L25" s="5" t="s">
        <v>532</v>
      </c>
      <c r="M25" s="5" t="s">
        <v>170</v>
      </c>
      <c r="N25" s="5" t="s">
        <v>343</v>
      </c>
      <c r="O25" s="5" t="s">
        <v>555</v>
      </c>
      <c r="P25" s="20">
        <v>3.0000000000000001E-3</v>
      </c>
      <c r="Q25" s="126"/>
      <c r="R25" s="126"/>
      <c r="S25" s="126"/>
      <c r="T25" s="118"/>
      <c r="U25" s="118"/>
      <c r="V25" s="118"/>
      <c r="W25" s="118"/>
      <c r="X25" s="118"/>
      <c r="Y25" s="118"/>
      <c r="Z25" s="118"/>
      <c r="AA25" s="127"/>
      <c r="AB25" s="9" t="s">
        <v>112</v>
      </c>
      <c r="AC25" s="64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5" t="s">
        <v>291</v>
      </c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4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102" x14ac:dyDescent="0.25">
      <c r="A26" s="19">
        <f t="shared" si="2"/>
        <v>21</v>
      </c>
      <c r="B26" s="19" t="s">
        <v>533</v>
      </c>
      <c r="C26" s="5" t="s">
        <v>537</v>
      </c>
      <c r="D26" s="5" t="s">
        <v>551</v>
      </c>
      <c r="E26" s="21" t="s">
        <v>554</v>
      </c>
      <c r="F26" s="5" t="s">
        <v>547</v>
      </c>
      <c r="G26" s="6">
        <v>42681</v>
      </c>
      <c r="H26" s="6">
        <v>42736</v>
      </c>
      <c r="I26" s="19" t="s">
        <v>8</v>
      </c>
      <c r="J26" s="6" t="s">
        <v>7</v>
      </c>
      <c r="K26" s="5" t="s">
        <v>555</v>
      </c>
      <c r="L26" s="5" t="s">
        <v>532</v>
      </c>
      <c r="M26" s="5" t="s">
        <v>1037</v>
      </c>
      <c r="N26" s="5" t="s">
        <v>343</v>
      </c>
      <c r="O26" s="5" t="s">
        <v>555</v>
      </c>
      <c r="P26" s="20">
        <v>3.0000000000000001E-3</v>
      </c>
      <c r="Q26" s="126"/>
      <c r="R26" s="126"/>
      <c r="S26" s="126"/>
      <c r="T26" s="118"/>
      <c r="U26" s="118"/>
      <c r="V26" s="118"/>
      <c r="W26" s="118"/>
      <c r="X26" s="118"/>
      <c r="Y26" s="118"/>
      <c r="Z26" s="118"/>
      <c r="AA26" s="127"/>
      <c r="AB26" s="9" t="s">
        <v>146</v>
      </c>
      <c r="AC26" s="64" t="str">
        <f>IF(ISBLANK(AB26),"",IF(ISERROR(VLOOKUP(AB26,'[1]Гр.П 670'!$A$2:$B$57,2,FALSE)),"группы",VLOOKUP(AB26,'[1]Гр.П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26" s="5" t="s">
        <v>556</v>
      </c>
      <c r="AE26" s="120"/>
      <c r="AF26" s="121"/>
      <c r="AG26" s="121"/>
      <c r="AH26" s="121"/>
      <c r="AI26" s="121"/>
      <c r="AJ26" s="121"/>
      <c r="AK26" s="121"/>
      <c r="AL26" s="121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1"/>
      <c r="BH26" s="121"/>
      <c r="BI26" s="124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</row>
    <row r="27" spans="1:85" ht="76.5" x14ac:dyDescent="0.25">
      <c r="A27" s="19">
        <f t="shared" si="2"/>
        <v>22</v>
      </c>
      <c r="B27" s="19" t="s">
        <v>533</v>
      </c>
      <c r="C27" s="5" t="s">
        <v>557</v>
      </c>
      <c r="D27" s="5" t="s">
        <v>340</v>
      </c>
      <c r="E27" s="5"/>
      <c r="F27" s="5" t="s">
        <v>531</v>
      </c>
      <c r="G27" s="6">
        <v>41961</v>
      </c>
      <c r="H27" s="6">
        <v>42005</v>
      </c>
      <c r="I27" s="19" t="s">
        <v>8</v>
      </c>
      <c r="J27" s="6" t="s">
        <v>7</v>
      </c>
      <c r="K27" s="5" t="s">
        <v>371</v>
      </c>
      <c r="L27" s="5" t="s">
        <v>532</v>
      </c>
      <c r="M27" s="5" t="s">
        <v>170</v>
      </c>
      <c r="N27" s="5" t="s">
        <v>434</v>
      </c>
      <c r="O27" s="5" t="s">
        <v>371</v>
      </c>
      <c r="P27" s="20">
        <v>3.0000000000000001E-3</v>
      </c>
      <c r="Q27" s="126"/>
      <c r="R27" s="126"/>
      <c r="S27" s="126"/>
      <c r="T27" s="118"/>
      <c r="U27" s="118"/>
      <c r="V27" s="118"/>
      <c r="W27" s="118"/>
      <c r="X27" s="118"/>
      <c r="Y27" s="118"/>
      <c r="Z27" s="118"/>
      <c r="AA27" s="120"/>
      <c r="AB27" s="9" t="s">
        <v>112</v>
      </c>
      <c r="AC27" s="6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5" t="s">
        <v>291</v>
      </c>
      <c r="AE27" s="120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4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</row>
    <row r="28" spans="1:85" ht="38.25" x14ac:dyDescent="0.25">
      <c r="A28" s="19">
        <f t="shared" si="2"/>
        <v>23</v>
      </c>
      <c r="B28" s="5" t="s">
        <v>558</v>
      </c>
      <c r="C28" s="5" t="s">
        <v>559</v>
      </c>
      <c r="D28" s="5" t="s">
        <v>562</v>
      </c>
      <c r="E28" s="5" t="s">
        <v>567</v>
      </c>
      <c r="F28" s="5" t="s">
        <v>560</v>
      </c>
      <c r="G28" s="6">
        <v>40507</v>
      </c>
      <c r="H28" s="6">
        <v>40544</v>
      </c>
      <c r="I28" s="19" t="s">
        <v>8</v>
      </c>
      <c r="J28" s="6" t="s">
        <v>7</v>
      </c>
      <c r="K28" s="5" t="s">
        <v>371</v>
      </c>
      <c r="L28" s="5" t="s">
        <v>256</v>
      </c>
      <c r="M28" s="5" t="s">
        <v>248</v>
      </c>
      <c r="N28" s="5" t="s">
        <v>343</v>
      </c>
      <c r="O28" s="5" t="s">
        <v>371</v>
      </c>
      <c r="P28" s="20">
        <v>1.4999999999999999E-2</v>
      </c>
      <c r="Q28" s="126"/>
      <c r="R28" s="126"/>
      <c r="S28" s="126"/>
      <c r="T28" s="118"/>
      <c r="U28" s="118"/>
      <c r="V28" s="118"/>
      <c r="W28" s="118"/>
      <c r="X28" s="118"/>
      <c r="Y28" s="118"/>
      <c r="Z28" s="118"/>
      <c r="AA28" s="120"/>
      <c r="AB28" s="9" t="s">
        <v>125</v>
      </c>
      <c r="AC28" s="64" t="str">
        <f>IF(ISBLANK(AB28),"",IF(ISERROR(VLOOKUP(AB28,'[1]Гр.П 670'!$A$2:$B$57,2,FALSE)),"группы",VLOOKUP(AB28,'[1]Гр.П 670'!$A$2:$B$57,2,FALSE)))</f>
        <v>Физическая культура и спорт</v>
      </c>
      <c r="AD28" s="5" t="s">
        <v>232</v>
      </c>
      <c r="AE28" s="120"/>
      <c r="AF28" s="146"/>
      <c r="AG28" s="146"/>
      <c r="AH28" s="146"/>
      <c r="AI28" s="146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4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</row>
    <row r="29" spans="1:85" ht="76.5" x14ac:dyDescent="0.25">
      <c r="A29" s="19">
        <f t="shared" si="2"/>
        <v>24</v>
      </c>
      <c r="B29" s="5" t="s">
        <v>558</v>
      </c>
      <c r="C29" s="5" t="s">
        <v>559</v>
      </c>
      <c r="D29" s="5" t="s">
        <v>563</v>
      </c>
      <c r="E29" s="5" t="s">
        <v>521</v>
      </c>
      <c r="F29" s="5" t="s">
        <v>246</v>
      </c>
      <c r="G29" s="6">
        <v>40507</v>
      </c>
      <c r="H29" s="6">
        <v>40544</v>
      </c>
      <c r="I29" s="19" t="s">
        <v>8</v>
      </c>
      <c r="J29" s="6" t="s">
        <v>7</v>
      </c>
      <c r="K29" s="5" t="s">
        <v>371</v>
      </c>
      <c r="L29" s="5" t="s">
        <v>256</v>
      </c>
      <c r="M29" s="5" t="s">
        <v>248</v>
      </c>
      <c r="N29" s="5" t="s">
        <v>343</v>
      </c>
      <c r="O29" s="5" t="s">
        <v>371</v>
      </c>
      <c r="P29" s="20">
        <v>1.4999999999999999E-2</v>
      </c>
      <c r="Q29" s="126"/>
      <c r="R29" s="126"/>
      <c r="S29" s="126"/>
      <c r="T29" s="118"/>
      <c r="U29" s="118"/>
      <c r="V29" s="118"/>
      <c r="W29" s="118"/>
      <c r="X29" s="118"/>
      <c r="Y29" s="118"/>
      <c r="Z29" s="118"/>
      <c r="AA29" s="120"/>
      <c r="AB29" s="9" t="s">
        <v>64</v>
      </c>
      <c r="AC29" s="64" t="str">
        <f>IF(ISBLANK(AB29),"",IF(ISERROR(VLOOKUP(AB29,'[1]Гр.П 670'!$A$2:$B$57,2,FALSE)),"группы",VLOOKUP(AB29,'[1]Гр.П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9" s="5" t="s">
        <v>232</v>
      </c>
      <c r="AE29" s="120"/>
      <c r="AF29" s="146"/>
      <c r="AG29" s="146"/>
      <c r="AH29" s="146"/>
      <c r="AI29" s="146"/>
      <c r="AJ29" s="146"/>
      <c r="AK29" s="130"/>
      <c r="AL29" s="121"/>
      <c r="AM29" s="121"/>
      <c r="AN29" s="121"/>
      <c r="AO29" s="121"/>
      <c r="AP29" s="146"/>
      <c r="AQ29" s="146"/>
      <c r="AR29" s="146"/>
      <c r="AS29" s="146"/>
      <c r="AT29" s="146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4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</row>
    <row r="30" spans="1:85" ht="76.5" x14ac:dyDescent="0.25">
      <c r="A30" s="19">
        <f t="shared" si="2"/>
        <v>25</v>
      </c>
      <c r="B30" s="5" t="s">
        <v>558</v>
      </c>
      <c r="C30" s="5" t="s">
        <v>559</v>
      </c>
      <c r="D30" s="5" t="s">
        <v>564</v>
      </c>
      <c r="E30" s="5" t="s">
        <v>568</v>
      </c>
      <c r="F30" s="5" t="s">
        <v>246</v>
      </c>
      <c r="G30" s="6">
        <v>40507</v>
      </c>
      <c r="H30" s="6">
        <v>40544</v>
      </c>
      <c r="I30" s="19" t="s">
        <v>8</v>
      </c>
      <c r="J30" s="6" t="s">
        <v>7</v>
      </c>
      <c r="K30" s="5" t="s">
        <v>371</v>
      </c>
      <c r="L30" s="5" t="s">
        <v>256</v>
      </c>
      <c r="M30" s="5" t="s">
        <v>248</v>
      </c>
      <c r="N30" s="5" t="s">
        <v>343</v>
      </c>
      <c r="O30" s="5" t="s">
        <v>371</v>
      </c>
      <c r="P30" s="20">
        <v>1.4999999999999999E-2</v>
      </c>
      <c r="Q30" s="126"/>
      <c r="R30" s="126"/>
      <c r="S30" s="126"/>
      <c r="T30" s="118"/>
      <c r="U30" s="118"/>
      <c r="V30" s="118"/>
      <c r="W30" s="118"/>
      <c r="X30" s="118"/>
      <c r="Y30" s="118"/>
      <c r="Z30" s="118"/>
      <c r="AA30" s="120"/>
      <c r="AB30" s="9" t="s">
        <v>64</v>
      </c>
      <c r="AC30" s="64" t="str">
        <f>IF(ISBLANK(AB30),"",IF(ISERROR(VLOOKUP(AB30,'[1]Гр.П 670'!$A$2:$B$57,2,FALSE)),"группы",VLOOKUP(AB30,'[1]Гр.П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0" s="5" t="s">
        <v>232</v>
      </c>
      <c r="AE30" s="120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30"/>
      <c r="BH30" s="130"/>
      <c r="BI30" s="124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</row>
    <row r="31" spans="1:85" ht="63.75" x14ac:dyDescent="0.25">
      <c r="A31" s="19">
        <f t="shared" si="2"/>
        <v>26</v>
      </c>
      <c r="B31" s="5" t="s">
        <v>558</v>
      </c>
      <c r="C31" s="5" t="s">
        <v>559</v>
      </c>
      <c r="D31" s="5" t="s">
        <v>565</v>
      </c>
      <c r="E31" s="5" t="s">
        <v>523</v>
      </c>
      <c r="F31" s="5" t="s">
        <v>561</v>
      </c>
      <c r="G31" s="6">
        <v>40507</v>
      </c>
      <c r="H31" s="6">
        <v>40544</v>
      </c>
      <c r="I31" s="19" t="s">
        <v>8</v>
      </c>
      <c r="J31" s="6" t="s">
        <v>7</v>
      </c>
      <c r="K31" s="5" t="s">
        <v>371</v>
      </c>
      <c r="L31" s="5" t="s">
        <v>532</v>
      </c>
      <c r="M31" s="5" t="s">
        <v>1037</v>
      </c>
      <c r="N31" s="5" t="s">
        <v>343</v>
      </c>
      <c r="O31" s="5" t="s">
        <v>371</v>
      </c>
      <c r="P31" s="20">
        <v>3.0000000000000001E-3</v>
      </c>
      <c r="Q31" s="126"/>
      <c r="R31" s="126"/>
      <c r="S31" s="126"/>
      <c r="T31" s="118"/>
      <c r="U31" s="118"/>
      <c r="V31" s="118"/>
      <c r="W31" s="118"/>
      <c r="X31" s="118"/>
      <c r="Y31" s="118"/>
      <c r="Z31" s="118"/>
      <c r="AA31" s="120"/>
      <c r="AB31" s="9" t="s">
        <v>142</v>
      </c>
      <c r="AC31" s="64" t="str">
        <f>IF(ISBLANK(AB31),"",IF(ISERROR(VLOOKUP(AB31,'[1]Гр.П 670'!$A$2:$B$57,2,FALSE)),"группы",VLOOKUP(AB31,'[1]Гр.П 670'!$A$2:$B$57,2,FALSE)))</f>
        <v>Коммунальное хозяйство - вопросы местного значения</v>
      </c>
      <c r="AD31" s="5" t="s">
        <v>232</v>
      </c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30"/>
      <c r="BH31" s="121"/>
      <c r="BI31" s="123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</row>
    <row r="32" spans="1:85" ht="63.75" x14ac:dyDescent="0.25">
      <c r="A32" s="19">
        <f t="shared" si="2"/>
        <v>27</v>
      </c>
      <c r="B32" s="5" t="s">
        <v>558</v>
      </c>
      <c r="C32" s="5" t="s">
        <v>559</v>
      </c>
      <c r="D32" s="5" t="s">
        <v>566</v>
      </c>
      <c r="E32" s="5" t="s">
        <v>569</v>
      </c>
      <c r="F32" s="5" t="s">
        <v>518</v>
      </c>
      <c r="G32" s="6">
        <v>40507</v>
      </c>
      <c r="H32" s="6">
        <v>40544</v>
      </c>
      <c r="I32" s="19" t="s">
        <v>8</v>
      </c>
      <c r="J32" s="6" t="s">
        <v>7</v>
      </c>
      <c r="K32" s="5" t="s">
        <v>371</v>
      </c>
      <c r="L32" s="5" t="s">
        <v>532</v>
      </c>
      <c r="M32" s="5" t="s">
        <v>1037</v>
      </c>
      <c r="N32" s="5" t="s">
        <v>343</v>
      </c>
      <c r="O32" s="5" t="s">
        <v>371</v>
      </c>
      <c r="P32" s="20">
        <v>3.0000000000000001E-3</v>
      </c>
      <c r="Q32" s="126"/>
      <c r="R32" s="126"/>
      <c r="S32" s="126"/>
      <c r="T32" s="118"/>
      <c r="U32" s="118"/>
      <c r="V32" s="118"/>
      <c r="W32" s="118"/>
      <c r="X32" s="118"/>
      <c r="Y32" s="118"/>
      <c r="Z32" s="118"/>
      <c r="AA32" s="120"/>
      <c r="AB32" s="9" t="s">
        <v>142</v>
      </c>
      <c r="AC32" s="64" t="str">
        <f>IF(ISBLANK(AB32),"",IF(ISERROR(VLOOKUP(AB32,'[1]Гр.П 670'!$A$2:$B$57,2,FALSE)),"группы",VLOOKUP(AB32,'[1]Гр.П 670'!$A$2:$B$57,2,FALSE)))</f>
        <v>Коммунальное хозяйство - вопросы местного значения</v>
      </c>
      <c r="AD32" s="5" t="s">
        <v>232</v>
      </c>
      <c r="AE32" s="120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4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</row>
    <row r="33" spans="1:85" ht="63.75" x14ac:dyDescent="0.25">
      <c r="A33" s="19">
        <f t="shared" si="2"/>
        <v>28</v>
      </c>
      <c r="B33" s="5" t="s">
        <v>570</v>
      </c>
      <c r="C33" s="5" t="s">
        <v>571</v>
      </c>
      <c r="D33" s="5" t="s">
        <v>574</v>
      </c>
      <c r="E33" s="5"/>
      <c r="F33" s="5" t="s">
        <v>536</v>
      </c>
      <c r="G33" s="6">
        <v>42494</v>
      </c>
      <c r="H33" s="6">
        <v>42736</v>
      </c>
      <c r="I33" s="19" t="s">
        <v>8</v>
      </c>
      <c r="J33" s="6" t="s">
        <v>7</v>
      </c>
      <c r="K33" s="5" t="s">
        <v>371</v>
      </c>
      <c r="L33" s="5" t="s">
        <v>256</v>
      </c>
      <c r="M33" s="5" t="s">
        <v>248</v>
      </c>
      <c r="N33" s="5" t="s">
        <v>343</v>
      </c>
      <c r="O33" s="5" t="s">
        <v>371</v>
      </c>
      <c r="P33" s="20">
        <v>1.4999999999999999E-2</v>
      </c>
      <c r="Q33" s="126"/>
      <c r="R33" s="126"/>
      <c r="S33" s="126"/>
      <c r="T33" s="118"/>
      <c r="U33" s="118"/>
      <c r="V33" s="118"/>
      <c r="W33" s="118"/>
      <c r="X33" s="118"/>
      <c r="Y33" s="118"/>
      <c r="Z33" s="118"/>
      <c r="AA33" s="120"/>
      <c r="AB33" s="9" t="s">
        <v>125</v>
      </c>
      <c r="AC33" s="64" t="str">
        <f>IF(ISBLANK(AB33),"",IF(ISERROR(VLOOKUP(AB33,'[1]Гр.П 670'!$A$2:$B$57,2,FALSE)),"группы",VLOOKUP(AB33,'[1]Гр.П 670'!$A$2:$B$57,2,FALSE)))</f>
        <v>Физическая культура и спорт</v>
      </c>
      <c r="AD33" s="5" t="s">
        <v>232</v>
      </c>
      <c r="AE33" s="120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4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</row>
    <row r="34" spans="1:85" ht="76.5" x14ac:dyDescent="0.25">
      <c r="A34" s="19">
        <f t="shared" si="2"/>
        <v>29</v>
      </c>
      <c r="B34" s="5" t="s">
        <v>570</v>
      </c>
      <c r="C34" s="5" t="s">
        <v>571</v>
      </c>
      <c r="D34" s="5" t="s">
        <v>575</v>
      </c>
      <c r="E34" s="5" t="s">
        <v>521</v>
      </c>
      <c r="F34" s="5" t="s">
        <v>246</v>
      </c>
      <c r="G34" s="6">
        <v>42494</v>
      </c>
      <c r="H34" s="6">
        <v>42736</v>
      </c>
      <c r="I34" s="19" t="s">
        <v>8</v>
      </c>
      <c r="J34" s="6" t="s">
        <v>7</v>
      </c>
      <c r="K34" s="5" t="s">
        <v>371</v>
      </c>
      <c r="L34" s="5" t="s">
        <v>256</v>
      </c>
      <c r="M34" s="5" t="s">
        <v>248</v>
      </c>
      <c r="N34" s="5" t="s">
        <v>343</v>
      </c>
      <c r="O34" s="5" t="s">
        <v>371</v>
      </c>
      <c r="P34" s="20">
        <v>1.4999999999999999E-2</v>
      </c>
      <c r="Q34" s="126"/>
      <c r="R34" s="126"/>
      <c r="S34" s="126"/>
      <c r="T34" s="118"/>
      <c r="U34" s="118"/>
      <c r="V34" s="118"/>
      <c r="W34" s="118"/>
      <c r="X34" s="118"/>
      <c r="Y34" s="118"/>
      <c r="Z34" s="118"/>
      <c r="AA34" s="120"/>
      <c r="AB34" s="9" t="s">
        <v>64</v>
      </c>
      <c r="AC34" s="64" t="str">
        <f>IF(ISBLANK(AB34),"",IF(ISERROR(VLOOKUP(AB34,'[1]Гр.П 670'!$A$2:$B$57,2,FALSE)),"группы",VLOOKUP(AB34,'[1]Гр.П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4" s="5" t="s">
        <v>232</v>
      </c>
      <c r="AE34" s="120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30"/>
      <c r="BI34" s="123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</row>
    <row r="35" spans="1:85" ht="76.5" x14ac:dyDescent="0.25">
      <c r="A35" s="19">
        <f t="shared" si="2"/>
        <v>30</v>
      </c>
      <c r="B35" s="5" t="s">
        <v>570</v>
      </c>
      <c r="C35" s="5" t="s">
        <v>571</v>
      </c>
      <c r="D35" s="5" t="s">
        <v>576</v>
      </c>
      <c r="E35" s="5" t="s">
        <v>522</v>
      </c>
      <c r="F35" s="5" t="s">
        <v>246</v>
      </c>
      <c r="G35" s="6">
        <v>42494</v>
      </c>
      <c r="H35" s="6">
        <v>42736</v>
      </c>
      <c r="I35" s="19" t="s">
        <v>8</v>
      </c>
      <c r="J35" s="6" t="s">
        <v>7</v>
      </c>
      <c r="K35" s="5" t="s">
        <v>371</v>
      </c>
      <c r="L35" s="5" t="s">
        <v>256</v>
      </c>
      <c r="M35" s="5" t="s">
        <v>248</v>
      </c>
      <c r="N35" s="5" t="s">
        <v>343</v>
      </c>
      <c r="O35" s="5" t="s">
        <v>371</v>
      </c>
      <c r="P35" s="20">
        <v>1.4999999999999999E-2</v>
      </c>
      <c r="Q35" s="126"/>
      <c r="R35" s="126"/>
      <c r="S35" s="126"/>
      <c r="T35" s="118"/>
      <c r="U35" s="118"/>
      <c r="V35" s="118"/>
      <c r="W35" s="118"/>
      <c r="X35" s="118"/>
      <c r="Y35" s="118"/>
      <c r="Z35" s="118"/>
      <c r="AA35" s="120"/>
      <c r="AB35" s="9" t="s">
        <v>64</v>
      </c>
      <c r="AC35" s="64" t="str">
        <f>IF(ISBLANK(AB35),"",IF(ISERROR(VLOOKUP(AB35,'[1]Гр.П 670'!$A$2:$B$57,2,FALSE)),"группы",VLOOKUP(AB35,'[1]Гр.П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5" s="5" t="s">
        <v>232</v>
      </c>
      <c r="AE35" s="120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3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</row>
    <row r="36" spans="1:85" ht="63.75" x14ac:dyDescent="0.25">
      <c r="A36" s="19">
        <f t="shared" si="2"/>
        <v>31</v>
      </c>
      <c r="B36" s="5" t="s">
        <v>570</v>
      </c>
      <c r="C36" s="5" t="s">
        <v>571</v>
      </c>
      <c r="D36" s="5" t="s">
        <v>577</v>
      </c>
      <c r="E36" s="70" t="s">
        <v>523</v>
      </c>
      <c r="F36" s="5" t="s">
        <v>519</v>
      </c>
      <c r="G36" s="6">
        <v>42494</v>
      </c>
      <c r="H36" s="6">
        <v>42736</v>
      </c>
      <c r="I36" s="19" t="s">
        <v>8</v>
      </c>
      <c r="J36" s="6" t="s">
        <v>7</v>
      </c>
      <c r="K36" s="5" t="s">
        <v>371</v>
      </c>
      <c r="L36" s="5" t="s">
        <v>532</v>
      </c>
      <c r="M36" s="5" t="s">
        <v>1037</v>
      </c>
      <c r="N36" s="5" t="s">
        <v>343</v>
      </c>
      <c r="O36" s="5" t="s">
        <v>371</v>
      </c>
      <c r="P36" s="20">
        <v>3.0000000000000001E-3</v>
      </c>
      <c r="Q36" s="126"/>
      <c r="R36" s="126"/>
      <c r="S36" s="126"/>
      <c r="T36" s="118"/>
      <c r="U36" s="118"/>
      <c r="V36" s="118"/>
      <c r="W36" s="118"/>
      <c r="X36" s="118"/>
      <c r="Y36" s="118"/>
      <c r="Z36" s="118"/>
      <c r="AA36" s="120"/>
      <c r="AB36" s="9" t="s">
        <v>142</v>
      </c>
      <c r="AC36" s="64" t="str">
        <f>IF(ISBLANK(AB36),"",IF(ISERROR(VLOOKUP(AB36,'[1]Гр.П 670'!$A$2:$B$57,2,FALSE)),"группы",VLOOKUP(AB36,'[1]Гр.П 670'!$A$2:$B$57,2,FALSE)))</f>
        <v>Коммунальное хозяйство - вопросы местного значения</v>
      </c>
      <c r="AD36" s="5" t="s">
        <v>232</v>
      </c>
      <c r="AE36" s="140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5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</row>
    <row r="37" spans="1:85" ht="63.75" x14ac:dyDescent="0.25">
      <c r="A37" s="19">
        <f t="shared" si="2"/>
        <v>32</v>
      </c>
      <c r="B37" s="5" t="s">
        <v>570</v>
      </c>
      <c r="C37" s="5" t="s">
        <v>571</v>
      </c>
      <c r="D37" s="5" t="s">
        <v>578</v>
      </c>
      <c r="E37" s="5" t="s">
        <v>572</v>
      </c>
      <c r="F37" s="5" t="s">
        <v>518</v>
      </c>
      <c r="G37" s="6">
        <v>42494</v>
      </c>
      <c r="H37" s="6">
        <v>42736</v>
      </c>
      <c r="I37" s="19" t="s">
        <v>8</v>
      </c>
      <c r="J37" s="6" t="s">
        <v>7</v>
      </c>
      <c r="K37" s="5" t="s">
        <v>371</v>
      </c>
      <c r="L37" s="5" t="s">
        <v>532</v>
      </c>
      <c r="M37" s="5" t="s">
        <v>1037</v>
      </c>
      <c r="N37" s="5" t="s">
        <v>343</v>
      </c>
      <c r="O37" s="5" t="s">
        <v>371</v>
      </c>
      <c r="P37" s="20">
        <v>3.0000000000000001E-3</v>
      </c>
      <c r="Q37" s="126"/>
      <c r="R37" s="126"/>
      <c r="S37" s="126"/>
      <c r="T37" s="118"/>
      <c r="U37" s="118"/>
      <c r="V37" s="118"/>
      <c r="W37" s="118"/>
      <c r="X37" s="118"/>
      <c r="Y37" s="118"/>
      <c r="Z37" s="118"/>
      <c r="AA37" s="120"/>
      <c r="AB37" s="9" t="s">
        <v>142</v>
      </c>
      <c r="AC37" s="64" t="str">
        <f>IF(ISBLANK(AB37),"",IF(ISERROR(VLOOKUP(AB37,'[1]Гр.П 670'!$A$2:$B$57,2,FALSE)),"группы",VLOOKUP(AB37,'[1]Гр.П 670'!$A$2:$B$57,2,FALSE)))</f>
        <v>Коммунальное хозяйство - вопросы местного значения</v>
      </c>
      <c r="AD37" s="5" t="s">
        <v>232</v>
      </c>
      <c r="AE37" s="120"/>
      <c r="AF37" s="153"/>
      <c r="AG37" s="153"/>
      <c r="AH37" s="153"/>
      <c r="AI37" s="121"/>
      <c r="AJ37" s="121"/>
      <c r="AK37" s="121"/>
      <c r="AL37" s="121"/>
      <c r="AM37" s="121"/>
      <c r="AN37" s="121"/>
      <c r="AO37" s="121"/>
      <c r="AP37" s="215"/>
      <c r="AQ37" s="215"/>
      <c r="AR37" s="215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54"/>
      <c r="BI37" s="124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</row>
    <row r="38" spans="1:85" ht="63.75" x14ac:dyDescent="0.25">
      <c r="A38" s="19">
        <f t="shared" si="2"/>
        <v>33</v>
      </c>
      <c r="B38" s="5" t="s">
        <v>570</v>
      </c>
      <c r="C38" s="5" t="s">
        <v>571</v>
      </c>
      <c r="D38" s="5" t="s">
        <v>579</v>
      </c>
      <c r="E38" s="5" t="s">
        <v>573</v>
      </c>
      <c r="F38" s="5" t="s">
        <v>791</v>
      </c>
      <c r="G38" s="6">
        <v>42494</v>
      </c>
      <c r="H38" s="6">
        <v>42736</v>
      </c>
      <c r="I38" s="19" t="s">
        <v>8</v>
      </c>
      <c r="J38" s="6" t="s">
        <v>7</v>
      </c>
      <c r="K38" s="5" t="s">
        <v>371</v>
      </c>
      <c r="L38" s="5" t="s">
        <v>532</v>
      </c>
      <c r="M38" s="5" t="s">
        <v>170</v>
      </c>
      <c r="N38" s="5" t="s">
        <v>343</v>
      </c>
      <c r="O38" s="5" t="s">
        <v>371</v>
      </c>
      <c r="P38" s="20">
        <v>3.0000000000000001E-3</v>
      </c>
      <c r="Q38" s="126"/>
      <c r="R38" s="126"/>
      <c r="S38" s="126"/>
      <c r="T38" s="118"/>
      <c r="U38" s="118"/>
      <c r="V38" s="118"/>
      <c r="W38" s="118"/>
      <c r="X38" s="118"/>
      <c r="Y38" s="118"/>
      <c r="Z38" s="118"/>
      <c r="AA38" s="127"/>
      <c r="AB38" s="9" t="s">
        <v>112</v>
      </c>
      <c r="AC38" s="64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5" t="s">
        <v>291</v>
      </c>
      <c r="AE38" s="120"/>
      <c r="AF38" s="153"/>
      <c r="AG38" s="153"/>
      <c r="AH38" s="153"/>
      <c r="AI38" s="121"/>
      <c r="AJ38" s="121"/>
      <c r="AK38" s="121"/>
      <c r="AL38" s="121"/>
      <c r="AM38" s="121"/>
      <c r="AN38" s="121"/>
      <c r="AO38" s="121"/>
      <c r="AP38" s="215"/>
      <c r="AQ38" s="215"/>
      <c r="AR38" s="215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4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</row>
    <row r="39" spans="1:85" ht="63.75" x14ac:dyDescent="0.25">
      <c r="A39" s="19">
        <f t="shared" si="2"/>
        <v>34</v>
      </c>
      <c r="B39" s="5" t="s">
        <v>570</v>
      </c>
      <c r="C39" s="5" t="s">
        <v>571</v>
      </c>
      <c r="D39" s="5" t="s">
        <v>579</v>
      </c>
      <c r="E39" s="5" t="s">
        <v>573</v>
      </c>
      <c r="F39" s="5" t="s">
        <v>1010</v>
      </c>
      <c r="G39" s="6">
        <v>42494</v>
      </c>
      <c r="H39" s="6">
        <v>42736</v>
      </c>
      <c r="I39" s="19" t="s">
        <v>8</v>
      </c>
      <c r="J39" s="6" t="s">
        <v>7</v>
      </c>
      <c r="K39" s="5" t="s">
        <v>371</v>
      </c>
      <c r="L39" s="5" t="s">
        <v>532</v>
      </c>
      <c r="M39" s="5" t="s">
        <v>170</v>
      </c>
      <c r="N39" s="5" t="s">
        <v>343</v>
      </c>
      <c r="O39" s="5" t="s">
        <v>371</v>
      </c>
      <c r="P39" s="20">
        <v>3.0000000000000001E-3</v>
      </c>
      <c r="Q39" s="126"/>
      <c r="R39" s="126"/>
      <c r="S39" s="126"/>
      <c r="T39" s="118"/>
      <c r="U39" s="118"/>
      <c r="V39" s="118"/>
      <c r="W39" s="118"/>
      <c r="X39" s="118"/>
      <c r="Y39" s="118"/>
      <c r="Z39" s="118"/>
      <c r="AA39" s="127"/>
      <c r="AB39" s="9" t="s">
        <v>112</v>
      </c>
      <c r="AC39" s="64" t="str">
        <f>IF(ISBLANK(AB39),"",IF(ISERROR(VLOOKUP(AB39,'[1]Гр.П 670'!$A$2:$B$57,2,FALSE)),"группы",VLOOKUP(AB39,'[1]Гр.П 670'!$A$2:$B$57,2,FALSE)))</f>
        <v>Социальная поддержка населения</v>
      </c>
      <c r="AD39" s="5" t="s">
        <v>291</v>
      </c>
      <c r="AE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4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</row>
    <row r="40" spans="1:85" ht="63.75" x14ac:dyDescent="0.25">
      <c r="A40" s="19">
        <f t="shared" si="2"/>
        <v>35</v>
      </c>
      <c r="B40" s="5" t="s">
        <v>570</v>
      </c>
      <c r="C40" s="5" t="s">
        <v>571</v>
      </c>
      <c r="D40" s="5" t="s">
        <v>579</v>
      </c>
      <c r="E40" s="5" t="s">
        <v>573</v>
      </c>
      <c r="F40" s="5" t="s">
        <v>864</v>
      </c>
      <c r="G40" s="6">
        <v>42494</v>
      </c>
      <c r="H40" s="6">
        <v>42736</v>
      </c>
      <c r="I40" s="19" t="s">
        <v>8</v>
      </c>
      <c r="J40" s="6" t="s">
        <v>7</v>
      </c>
      <c r="K40" s="5" t="s">
        <v>371</v>
      </c>
      <c r="L40" s="5" t="s">
        <v>532</v>
      </c>
      <c r="M40" s="5" t="s">
        <v>170</v>
      </c>
      <c r="N40" s="5" t="s">
        <v>343</v>
      </c>
      <c r="O40" s="5" t="s">
        <v>371</v>
      </c>
      <c r="P40" s="20">
        <v>3.0000000000000001E-3</v>
      </c>
      <c r="Q40" s="126"/>
      <c r="R40" s="126"/>
      <c r="S40" s="126"/>
      <c r="T40" s="118"/>
      <c r="U40" s="118"/>
      <c r="V40" s="118"/>
      <c r="W40" s="118"/>
      <c r="X40" s="118"/>
      <c r="Y40" s="118"/>
      <c r="Z40" s="118"/>
      <c r="AA40" s="127"/>
      <c r="AB40" s="9" t="s">
        <v>112</v>
      </c>
      <c r="AC40" s="64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5" t="s">
        <v>291</v>
      </c>
      <c r="AE40" s="120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4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</row>
    <row r="41" spans="1:85" ht="63.75" x14ac:dyDescent="0.25">
      <c r="A41" s="19">
        <f t="shared" si="2"/>
        <v>36</v>
      </c>
      <c r="B41" s="5" t="s">
        <v>570</v>
      </c>
      <c r="C41" s="5" t="s">
        <v>571</v>
      </c>
      <c r="D41" s="5" t="s">
        <v>579</v>
      </c>
      <c r="E41" s="5" t="s">
        <v>573</v>
      </c>
      <c r="F41" s="5" t="s">
        <v>755</v>
      </c>
      <c r="G41" s="6">
        <v>42494</v>
      </c>
      <c r="H41" s="6">
        <v>42736</v>
      </c>
      <c r="I41" s="19" t="s">
        <v>8</v>
      </c>
      <c r="J41" s="6" t="s">
        <v>7</v>
      </c>
      <c r="K41" s="5" t="s">
        <v>371</v>
      </c>
      <c r="L41" s="5" t="s">
        <v>532</v>
      </c>
      <c r="M41" s="5" t="s">
        <v>170</v>
      </c>
      <c r="N41" s="5" t="s">
        <v>343</v>
      </c>
      <c r="O41" s="5" t="s">
        <v>371</v>
      </c>
      <c r="P41" s="20">
        <v>3.0000000000000001E-3</v>
      </c>
      <c r="Q41" s="126"/>
      <c r="R41" s="126"/>
      <c r="S41" s="126"/>
      <c r="T41" s="118"/>
      <c r="U41" s="118"/>
      <c r="V41" s="118"/>
      <c r="W41" s="118"/>
      <c r="X41" s="118"/>
      <c r="Y41" s="118"/>
      <c r="Z41" s="118"/>
      <c r="AA41" s="127"/>
      <c r="AB41" s="9" t="s">
        <v>112</v>
      </c>
      <c r="AC41" s="64" t="str">
        <f>IF(ISBLANK(AB41),"",IF(ISERROR(VLOOKUP(AB41,'[1]Гр.П 670'!$A$2:$B$57,2,FALSE)),"группы",VLOOKUP(AB41,'[1]Гр.П 670'!$A$2:$B$57,2,FALSE)))</f>
        <v>Социальная поддержка населения</v>
      </c>
      <c r="AD41" s="5" t="s">
        <v>291</v>
      </c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4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</row>
    <row r="42" spans="1:85" ht="63.75" x14ac:dyDescent="0.25">
      <c r="A42" s="19">
        <f t="shared" si="2"/>
        <v>37</v>
      </c>
      <c r="B42" s="5" t="s">
        <v>570</v>
      </c>
      <c r="C42" s="5" t="s">
        <v>580</v>
      </c>
      <c r="D42" s="5" t="s">
        <v>340</v>
      </c>
      <c r="E42" s="5"/>
      <c r="F42" s="5" t="s">
        <v>531</v>
      </c>
      <c r="G42" s="6">
        <v>41957</v>
      </c>
      <c r="H42" s="6">
        <v>42005</v>
      </c>
      <c r="I42" s="19" t="s">
        <v>8</v>
      </c>
      <c r="J42" s="6" t="s">
        <v>7</v>
      </c>
      <c r="K42" s="5" t="s">
        <v>371</v>
      </c>
      <c r="L42" s="5" t="s">
        <v>532</v>
      </c>
      <c r="M42" s="5" t="s">
        <v>170</v>
      </c>
      <c r="N42" s="5" t="s">
        <v>434</v>
      </c>
      <c r="O42" s="5" t="s">
        <v>371</v>
      </c>
      <c r="P42" s="20">
        <v>3.0000000000000001E-3</v>
      </c>
      <c r="Q42" s="126"/>
      <c r="R42" s="126"/>
      <c r="S42" s="126"/>
      <c r="T42" s="118"/>
      <c r="U42" s="118"/>
      <c r="V42" s="118"/>
      <c r="W42" s="118"/>
      <c r="X42" s="118"/>
      <c r="Y42" s="118"/>
      <c r="Z42" s="118"/>
      <c r="AA42" s="120"/>
      <c r="AB42" s="9" t="s">
        <v>112</v>
      </c>
      <c r="AC42" s="64" t="str">
        <f>IF(ISBLANK(AB42),"",IF(ISERROR(VLOOKUP(AB42,'[1]Гр.П 670'!$A$2:$B$57,2,FALSE)),"группы",VLOOKUP(AB42,'[1]Гр.П 670'!$A$2:$B$57,2,FALSE)))</f>
        <v>Социальная поддержка населения</v>
      </c>
      <c r="AD42" s="5" t="s">
        <v>291</v>
      </c>
      <c r="AE42" s="120"/>
      <c r="AF42" s="121"/>
      <c r="AG42" s="121"/>
      <c r="AH42" s="121"/>
      <c r="AI42" s="121"/>
      <c r="AJ42" s="121"/>
      <c r="AK42" s="121"/>
      <c r="AL42" s="121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1"/>
      <c r="BH42" s="121"/>
      <c r="BI42" s="124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</row>
    <row r="43" spans="1:85" ht="89.25" x14ac:dyDescent="0.25">
      <c r="A43" s="19">
        <f t="shared" si="2"/>
        <v>38</v>
      </c>
      <c r="B43" s="19" t="s">
        <v>581</v>
      </c>
      <c r="C43" s="19" t="s">
        <v>583</v>
      </c>
      <c r="D43" s="19" t="s">
        <v>362</v>
      </c>
      <c r="E43" s="5" t="s">
        <v>582</v>
      </c>
      <c r="F43" s="5" t="s">
        <v>1030</v>
      </c>
      <c r="G43" s="6">
        <v>40506</v>
      </c>
      <c r="H43" s="6">
        <v>40544</v>
      </c>
      <c r="I43" s="19" t="s">
        <v>8</v>
      </c>
      <c r="J43" s="6" t="s">
        <v>7</v>
      </c>
      <c r="K43" s="5" t="s">
        <v>371</v>
      </c>
      <c r="L43" s="5" t="s">
        <v>532</v>
      </c>
      <c r="M43" s="5" t="s">
        <v>170</v>
      </c>
      <c r="N43" s="5" t="s">
        <v>343</v>
      </c>
      <c r="O43" s="5" t="s">
        <v>371</v>
      </c>
      <c r="P43" s="20">
        <v>1.4999999999999999E-2</v>
      </c>
      <c r="Q43" s="126"/>
      <c r="R43" s="126"/>
      <c r="S43" s="126"/>
      <c r="T43" s="118"/>
      <c r="U43" s="118"/>
      <c r="V43" s="118"/>
      <c r="W43" s="118"/>
      <c r="X43" s="118"/>
      <c r="Y43" s="118"/>
      <c r="Z43" s="118"/>
      <c r="AA43" s="120"/>
      <c r="AB43" s="9" t="s">
        <v>112</v>
      </c>
      <c r="AC43" s="64" t="str">
        <f>IF(ISBLANK(AB43),"",IF(ISERROR(VLOOKUP(AB43,'[1]Гр.П 670'!$A$2:$B$57,2,FALSE)),"группы",VLOOKUP(AB43,'[1]Гр.П 670'!$A$2:$B$57,2,FALSE)))</f>
        <v>Социальная поддержка населения</v>
      </c>
      <c r="AD43" s="5" t="s">
        <v>291</v>
      </c>
      <c r="AE43" s="120"/>
      <c r="AF43" s="121"/>
      <c r="AG43" s="121"/>
      <c r="AH43" s="121"/>
      <c r="AI43" s="121"/>
      <c r="AJ43" s="121"/>
      <c r="AK43" s="121"/>
      <c r="AL43" s="121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1"/>
      <c r="BH43" s="121"/>
      <c r="BI43" s="123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3"/>
      <c r="CB43" s="122"/>
      <c r="CC43" s="122"/>
      <c r="CD43" s="122"/>
      <c r="CE43" s="122"/>
      <c r="CF43" s="122"/>
      <c r="CG43" s="122"/>
    </row>
    <row r="44" spans="1:85" ht="89.25" x14ac:dyDescent="0.25">
      <c r="A44" s="19">
        <f t="shared" si="2"/>
        <v>39</v>
      </c>
      <c r="B44" s="19" t="s">
        <v>581</v>
      </c>
      <c r="C44" s="19" t="s">
        <v>583</v>
      </c>
      <c r="D44" s="19" t="s">
        <v>362</v>
      </c>
      <c r="E44" s="5" t="s">
        <v>582</v>
      </c>
      <c r="F44" s="5" t="s">
        <v>1029</v>
      </c>
      <c r="G44" s="6">
        <v>40506</v>
      </c>
      <c r="H44" s="6">
        <v>40544</v>
      </c>
      <c r="I44" s="19" t="s">
        <v>8</v>
      </c>
      <c r="J44" s="6" t="s">
        <v>7</v>
      </c>
      <c r="K44" s="5" t="s">
        <v>371</v>
      </c>
      <c r="L44" s="5" t="s">
        <v>532</v>
      </c>
      <c r="M44" s="5" t="s">
        <v>170</v>
      </c>
      <c r="N44" s="5" t="s">
        <v>343</v>
      </c>
      <c r="O44" s="5" t="s">
        <v>371</v>
      </c>
      <c r="P44" s="20">
        <v>1.4999999999999999E-2</v>
      </c>
      <c r="Q44" s="126"/>
      <c r="R44" s="126"/>
      <c r="S44" s="126"/>
      <c r="T44" s="118"/>
      <c r="U44" s="118"/>
      <c r="V44" s="118"/>
      <c r="W44" s="118"/>
      <c r="X44" s="118"/>
      <c r="Y44" s="118"/>
      <c r="Z44" s="118"/>
      <c r="AA44" s="120"/>
      <c r="AB44" s="9" t="s">
        <v>112</v>
      </c>
      <c r="AC44" s="64" t="str">
        <f>IF(ISBLANK(AB44),"",IF(ISERROR(VLOOKUP(AB44,'[1]Гр.П 670'!$A$2:$B$57,2,FALSE)),"группы",VLOOKUP(AB44,'[1]Гр.П 670'!$A$2:$B$57,2,FALSE)))</f>
        <v>Социальная поддержка населения</v>
      </c>
      <c r="AD44" s="5" t="s">
        <v>291</v>
      </c>
      <c r="AE44" s="120"/>
      <c r="AF44" s="121"/>
      <c r="AG44" s="121"/>
      <c r="AH44" s="121"/>
      <c r="AI44" s="121"/>
      <c r="AJ44" s="121"/>
      <c r="AK44" s="121"/>
      <c r="AL44" s="121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1"/>
      <c r="BH44" s="121"/>
      <c r="BI44" s="123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3"/>
      <c r="CB44" s="122"/>
      <c r="CC44" s="122"/>
      <c r="CD44" s="122"/>
      <c r="CE44" s="122"/>
      <c r="CF44" s="122"/>
      <c r="CG44" s="122"/>
    </row>
    <row r="45" spans="1:85" ht="51" x14ac:dyDescent="0.25">
      <c r="A45" s="19">
        <f t="shared" si="2"/>
        <v>40</v>
      </c>
      <c r="B45" s="19" t="s">
        <v>581</v>
      </c>
      <c r="C45" s="19" t="s">
        <v>583</v>
      </c>
      <c r="D45" s="19" t="s">
        <v>584</v>
      </c>
      <c r="E45" s="5" t="s">
        <v>520</v>
      </c>
      <c r="F45" s="5" t="s">
        <v>518</v>
      </c>
      <c r="G45" s="6">
        <v>42514</v>
      </c>
      <c r="H45" s="6">
        <v>42736</v>
      </c>
      <c r="I45" s="19" t="s">
        <v>8</v>
      </c>
      <c r="J45" s="6" t="s">
        <v>7</v>
      </c>
      <c r="K45" s="5" t="s">
        <v>371</v>
      </c>
      <c r="L45" s="5" t="s">
        <v>256</v>
      </c>
      <c r="M45" s="5" t="s">
        <v>248</v>
      </c>
      <c r="N45" s="5" t="s">
        <v>343</v>
      </c>
      <c r="O45" s="8" t="s">
        <v>5</v>
      </c>
      <c r="P45" s="20">
        <v>1.4999999999999999E-2</v>
      </c>
      <c r="Q45" s="126"/>
      <c r="R45" s="126"/>
      <c r="S45" s="126"/>
      <c r="T45" s="118"/>
      <c r="U45" s="118"/>
      <c r="V45" s="118"/>
      <c r="W45" s="118"/>
      <c r="X45" s="118"/>
      <c r="Y45" s="118"/>
      <c r="Z45" s="118"/>
      <c r="AA45" s="120"/>
      <c r="AB45" s="9" t="s">
        <v>125</v>
      </c>
      <c r="AC45" s="64" t="str">
        <f>IF(ISBLANK(AB45),"",IF(ISERROR(VLOOKUP(AB45,'[1]Гр.П 670'!$A$2:$B$57,2,FALSE)),"группы",VLOOKUP(AB45,'[1]Гр.П 670'!$A$2:$B$57,2,FALSE)))</f>
        <v>Физическая культура и спорт</v>
      </c>
      <c r="AD45" s="5" t="s">
        <v>232</v>
      </c>
      <c r="AE45" s="120"/>
      <c r="AF45" s="121"/>
      <c r="AG45" s="121"/>
      <c r="AH45" s="121"/>
      <c r="AI45" s="121"/>
      <c r="AJ45" s="121"/>
      <c r="AK45" s="121"/>
      <c r="AL45" s="121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1"/>
      <c r="BH45" s="121"/>
      <c r="BI45" s="123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3"/>
      <c r="CB45" s="122"/>
      <c r="CC45" s="122"/>
      <c r="CD45" s="122"/>
      <c r="CE45" s="122"/>
      <c r="CF45" s="122"/>
      <c r="CG45" s="122"/>
    </row>
    <row r="46" spans="1:85" ht="76.5" x14ac:dyDescent="0.25">
      <c r="A46" s="19">
        <f t="shared" si="2"/>
        <v>41</v>
      </c>
      <c r="B46" s="19" t="s">
        <v>581</v>
      </c>
      <c r="C46" s="19" t="s">
        <v>583</v>
      </c>
      <c r="D46" s="19" t="s">
        <v>585</v>
      </c>
      <c r="E46" s="5" t="s">
        <v>521</v>
      </c>
      <c r="F46" s="5" t="s">
        <v>246</v>
      </c>
      <c r="G46" s="6">
        <v>42514</v>
      </c>
      <c r="H46" s="6">
        <v>42736</v>
      </c>
      <c r="I46" s="19" t="s">
        <v>8</v>
      </c>
      <c r="J46" s="6" t="s">
        <v>7</v>
      </c>
      <c r="K46" s="5" t="s">
        <v>371</v>
      </c>
      <c r="L46" s="5" t="s">
        <v>256</v>
      </c>
      <c r="M46" s="5" t="s">
        <v>248</v>
      </c>
      <c r="N46" s="5" t="s">
        <v>343</v>
      </c>
      <c r="O46" s="8" t="s">
        <v>5</v>
      </c>
      <c r="P46" s="20">
        <v>1.4999999999999999E-2</v>
      </c>
      <c r="Q46" s="126"/>
      <c r="R46" s="126"/>
      <c r="S46" s="126"/>
      <c r="T46" s="118"/>
      <c r="U46" s="118"/>
      <c r="V46" s="118"/>
      <c r="W46" s="118"/>
      <c r="X46" s="118"/>
      <c r="Y46" s="118"/>
      <c r="Z46" s="118"/>
      <c r="AA46" s="120"/>
      <c r="AB46" s="9" t="s">
        <v>64</v>
      </c>
      <c r="AC46" s="64" t="str">
        <f>IF(ISBLANK(AB46),"",IF(ISERROR(VLOOKUP(AB46,'[1]Гр.П 670'!$A$2:$B$57,2,FALSE)),"группы",VLOOKUP(AB46,'[1]Гр.П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6" s="5" t="s">
        <v>232</v>
      </c>
      <c r="AE46" s="120"/>
      <c r="AF46" s="121"/>
      <c r="AG46" s="121"/>
      <c r="AH46" s="121"/>
      <c r="AI46" s="121"/>
      <c r="AJ46" s="121"/>
      <c r="AK46" s="121"/>
      <c r="AL46" s="121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1"/>
      <c r="BH46" s="121"/>
      <c r="BI46" s="123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3"/>
      <c r="CB46" s="122"/>
      <c r="CC46" s="122"/>
      <c r="CD46" s="122"/>
      <c r="CE46" s="122"/>
      <c r="CF46" s="122"/>
      <c r="CG46" s="122"/>
    </row>
    <row r="47" spans="1:85" ht="76.5" x14ac:dyDescent="0.25">
      <c r="A47" s="19">
        <f t="shared" si="2"/>
        <v>42</v>
      </c>
      <c r="B47" s="19" t="s">
        <v>581</v>
      </c>
      <c r="C47" s="19" t="s">
        <v>583</v>
      </c>
      <c r="D47" s="19" t="s">
        <v>586</v>
      </c>
      <c r="E47" s="5" t="s">
        <v>522</v>
      </c>
      <c r="F47" s="5" t="s">
        <v>246</v>
      </c>
      <c r="G47" s="6">
        <v>42514</v>
      </c>
      <c r="H47" s="6">
        <v>42736</v>
      </c>
      <c r="I47" s="19" t="s">
        <v>8</v>
      </c>
      <c r="J47" s="6" t="s">
        <v>7</v>
      </c>
      <c r="K47" s="5" t="s">
        <v>371</v>
      </c>
      <c r="L47" s="5" t="s">
        <v>256</v>
      </c>
      <c r="M47" s="5" t="s">
        <v>248</v>
      </c>
      <c r="N47" s="5" t="s">
        <v>343</v>
      </c>
      <c r="O47" s="8" t="s">
        <v>5</v>
      </c>
      <c r="P47" s="20">
        <v>1.4999999999999999E-2</v>
      </c>
      <c r="Q47" s="126"/>
      <c r="R47" s="126"/>
      <c r="S47" s="126"/>
      <c r="T47" s="118"/>
      <c r="U47" s="118"/>
      <c r="V47" s="118"/>
      <c r="W47" s="118"/>
      <c r="X47" s="118"/>
      <c r="Y47" s="118"/>
      <c r="Z47" s="118"/>
      <c r="AA47" s="120"/>
      <c r="AB47" s="9" t="s">
        <v>64</v>
      </c>
      <c r="AC47" s="64" t="str">
        <f>IF(ISBLANK(AB47),"",IF(ISERROR(VLOOKUP(AB47,'[1]Гр.П 670'!$A$2:$B$57,2,FALSE)),"группы",VLOOKUP(AB47,'[1]Гр.П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7" s="5" t="s">
        <v>232</v>
      </c>
      <c r="AE47" s="120"/>
      <c r="AF47" s="121"/>
      <c r="AG47" s="121"/>
      <c r="AH47" s="121"/>
      <c r="AI47" s="121"/>
      <c r="AJ47" s="121"/>
      <c r="AK47" s="121"/>
      <c r="AL47" s="121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1"/>
      <c r="BH47" s="121"/>
      <c r="BI47" s="123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3"/>
      <c r="CB47" s="122"/>
      <c r="CC47" s="122"/>
      <c r="CD47" s="122"/>
      <c r="CE47" s="122"/>
      <c r="CF47" s="122"/>
      <c r="CG47" s="122"/>
    </row>
    <row r="48" spans="1:85" ht="63.75" x14ac:dyDescent="0.25">
      <c r="A48" s="19">
        <f t="shared" si="2"/>
        <v>43</v>
      </c>
      <c r="B48" s="19" t="s">
        <v>581</v>
      </c>
      <c r="C48" s="19" t="s">
        <v>583</v>
      </c>
      <c r="D48" s="19" t="s">
        <v>587</v>
      </c>
      <c r="E48" s="19" t="s">
        <v>523</v>
      </c>
      <c r="F48" s="19" t="s">
        <v>519</v>
      </c>
      <c r="G48" s="6">
        <v>42514</v>
      </c>
      <c r="H48" s="6">
        <v>42736</v>
      </c>
      <c r="I48" s="19" t="s">
        <v>8</v>
      </c>
      <c r="J48" s="6" t="s">
        <v>7</v>
      </c>
      <c r="K48" s="5" t="s">
        <v>371</v>
      </c>
      <c r="L48" s="5" t="s">
        <v>532</v>
      </c>
      <c r="M48" s="5" t="s">
        <v>1037</v>
      </c>
      <c r="N48" s="5" t="s">
        <v>343</v>
      </c>
      <c r="O48" s="8" t="s">
        <v>5</v>
      </c>
      <c r="P48" s="20">
        <v>3.0000000000000001E-3</v>
      </c>
      <c r="Q48" s="126"/>
      <c r="R48" s="126"/>
      <c r="S48" s="126"/>
      <c r="T48" s="118"/>
      <c r="U48" s="118"/>
      <c r="V48" s="118"/>
      <c r="W48" s="118"/>
      <c r="X48" s="118"/>
      <c r="Y48" s="118"/>
      <c r="Z48" s="118"/>
      <c r="AA48" s="120"/>
      <c r="AB48" s="9" t="s">
        <v>142</v>
      </c>
      <c r="AC48" s="64" t="str">
        <f>IF(ISBLANK(AB48),"",IF(ISERROR(VLOOKUP(AB48,'[1]Гр.П 670'!$A$2:$B$57,2,FALSE)),"группы",VLOOKUP(AB48,'[1]Гр.П 670'!$A$2:$B$57,2,FALSE)))</f>
        <v>Коммунальное хозяйство - вопросы местного значения</v>
      </c>
      <c r="AD48" s="5" t="s">
        <v>232</v>
      </c>
      <c r="AE48" s="120"/>
      <c r="AF48" s="121"/>
      <c r="AG48" s="121"/>
      <c r="AH48" s="121"/>
      <c r="AI48" s="121"/>
      <c r="AJ48" s="121"/>
      <c r="AK48" s="121"/>
      <c r="AL48" s="121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1"/>
      <c r="BH48" s="121"/>
      <c r="BI48" s="123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3"/>
      <c r="CB48" s="122"/>
      <c r="CC48" s="122"/>
      <c r="CD48" s="122"/>
      <c r="CE48" s="122"/>
      <c r="CF48" s="122"/>
      <c r="CG48" s="122"/>
    </row>
    <row r="49" spans="1:85" ht="63.75" x14ac:dyDescent="0.25">
      <c r="A49" s="19">
        <f t="shared" si="2"/>
        <v>44</v>
      </c>
      <c r="B49" s="19" t="s">
        <v>581</v>
      </c>
      <c r="C49" s="19" t="s">
        <v>583</v>
      </c>
      <c r="D49" s="19" t="s">
        <v>588</v>
      </c>
      <c r="E49" s="5" t="s">
        <v>524</v>
      </c>
      <c r="F49" s="5" t="s">
        <v>518</v>
      </c>
      <c r="G49" s="6">
        <v>42514</v>
      </c>
      <c r="H49" s="6">
        <v>42736</v>
      </c>
      <c r="I49" s="19" t="s">
        <v>8</v>
      </c>
      <c r="J49" s="6" t="s">
        <v>7</v>
      </c>
      <c r="K49" s="5" t="s">
        <v>371</v>
      </c>
      <c r="L49" s="5" t="s">
        <v>532</v>
      </c>
      <c r="M49" s="5" t="s">
        <v>1037</v>
      </c>
      <c r="N49" s="5" t="s">
        <v>343</v>
      </c>
      <c r="O49" s="8" t="s">
        <v>5</v>
      </c>
      <c r="P49" s="20">
        <v>3.0000000000000001E-3</v>
      </c>
      <c r="Q49" s="126"/>
      <c r="R49" s="126"/>
      <c r="S49" s="126"/>
      <c r="T49" s="118"/>
      <c r="U49" s="118"/>
      <c r="V49" s="118"/>
      <c r="W49" s="118"/>
      <c r="X49" s="118"/>
      <c r="Y49" s="118"/>
      <c r="Z49" s="118"/>
      <c r="AA49" s="120"/>
      <c r="AB49" s="9" t="s">
        <v>142</v>
      </c>
      <c r="AC49" s="64" t="str">
        <f>IF(ISBLANK(AB49),"",IF(ISERROR(VLOOKUP(AB49,'[1]Гр.П 670'!$A$2:$B$57,2,FALSE)),"группы",VLOOKUP(AB49,'[1]Гр.П 670'!$A$2:$B$57,2,FALSE)))</f>
        <v>Коммунальное хозяйство - вопросы местного значения</v>
      </c>
      <c r="AD49" s="5" t="s">
        <v>232</v>
      </c>
      <c r="AE49" s="120"/>
      <c r="AF49" s="121"/>
      <c r="AG49" s="121"/>
      <c r="AH49" s="121"/>
      <c r="AI49" s="121"/>
      <c r="AJ49" s="121"/>
      <c r="AK49" s="121"/>
      <c r="AL49" s="121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1"/>
      <c r="BH49" s="121"/>
      <c r="BI49" s="123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3"/>
      <c r="CB49" s="122"/>
      <c r="CC49" s="122"/>
      <c r="CD49" s="122"/>
      <c r="CE49" s="122"/>
      <c r="CF49" s="122"/>
      <c r="CG49" s="122"/>
    </row>
    <row r="50" spans="1:85" ht="51" x14ac:dyDescent="0.25">
      <c r="A50" s="19">
        <f t="shared" si="2"/>
        <v>45</v>
      </c>
      <c r="B50" s="19" t="s">
        <v>589</v>
      </c>
      <c r="C50" s="19" t="s">
        <v>590</v>
      </c>
      <c r="D50" s="19" t="s">
        <v>584</v>
      </c>
      <c r="E50" s="5" t="s">
        <v>520</v>
      </c>
      <c r="F50" s="5" t="s">
        <v>518</v>
      </c>
      <c r="G50" s="6">
        <v>42510</v>
      </c>
      <c r="H50" s="6">
        <v>42736</v>
      </c>
      <c r="I50" s="19" t="s">
        <v>8</v>
      </c>
      <c r="J50" s="6" t="s">
        <v>7</v>
      </c>
      <c r="K50" s="5" t="s">
        <v>371</v>
      </c>
      <c r="L50" s="5" t="s">
        <v>256</v>
      </c>
      <c r="M50" s="5" t="s">
        <v>248</v>
      </c>
      <c r="N50" s="5" t="s">
        <v>343</v>
      </c>
      <c r="O50" s="8" t="s">
        <v>5</v>
      </c>
      <c r="P50" s="20">
        <v>1.4999999999999999E-2</v>
      </c>
      <c r="Q50" s="126"/>
      <c r="R50" s="126"/>
      <c r="S50" s="126"/>
      <c r="T50" s="118"/>
      <c r="U50" s="118"/>
      <c r="V50" s="118"/>
      <c r="W50" s="118"/>
      <c r="X50" s="118"/>
      <c r="Y50" s="118"/>
      <c r="Z50" s="118"/>
      <c r="AA50" s="120"/>
      <c r="AB50" s="9" t="s">
        <v>125</v>
      </c>
      <c r="AC50" s="64" t="str">
        <f>IF(ISBLANK(AB50),"",IF(ISERROR(VLOOKUP(AB50,'[1]Гр.П 670'!$A$2:$B$57,2,FALSE)),"группы",VLOOKUP(AB50,'[1]Гр.П 670'!$A$2:$B$57,2,FALSE)))</f>
        <v>Физическая культура и спорт</v>
      </c>
      <c r="AD50" s="5" t="s">
        <v>232</v>
      </c>
      <c r="AE50" s="120"/>
      <c r="AF50" s="121"/>
      <c r="AG50" s="121"/>
      <c r="AH50" s="121"/>
      <c r="AI50" s="121"/>
      <c r="AJ50" s="121"/>
      <c r="AK50" s="121"/>
      <c r="AL50" s="121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1"/>
      <c r="BH50" s="121"/>
      <c r="BI50" s="123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3"/>
      <c r="CB50" s="122"/>
      <c r="CC50" s="122"/>
      <c r="CD50" s="122"/>
      <c r="CE50" s="122"/>
      <c r="CF50" s="122"/>
      <c r="CG50" s="122"/>
    </row>
    <row r="51" spans="1:85" ht="76.5" x14ac:dyDescent="0.25">
      <c r="A51" s="19">
        <f t="shared" si="2"/>
        <v>46</v>
      </c>
      <c r="B51" s="19" t="s">
        <v>589</v>
      </c>
      <c r="C51" s="19" t="s">
        <v>590</v>
      </c>
      <c r="D51" s="19" t="s">
        <v>585</v>
      </c>
      <c r="E51" s="5" t="s">
        <v>521</v>
      </c>
      <c r="F51" s="5" t="s">
        <v>246</v>
      </c>
      <c r="G51" s="6">
        <v>42510</v>
      </c>
      <c r="H51" s="6">
        <v>42736</v>
      </c>
      <c r="I51" s="19" t="s">
        <v>8</v>
      </c>
      <c r="J51" s="6" t="s">
        <v>7</v>
      </c>
      <c r="K51" s="5" t="s">
        <v>371</v>
      </c>
      <c r="L51" s="5" t="s">
        <v>256</v>
      </c>
      <c r="M51" s="5" t="s">
        <v>248</v>
      </c>
      <c r="N51" s="5" t="s">
        <v>343</v>
      </c>
      <c r="O51" s="8" t="s">
        <v>5</v>
      </c>
      <c r="P51" s="20">
        <v>1.4999999999999999E-2</v>
      </c>
      <c r="Q51" s="126"/>
      <c r="R51" s="126"/>
      <c r="S51" s="126"/>
      <c r="T51" s="118"/>
      <c r="U51" s="118"/>
      <c r="V51" s="118"/>
      <c r="W51" s="118"/>
      <c r="X51" s="118"/>
      <c r="Y51" s="118"/>
      <c r="Z51" s="118"/>
      <c r="AA51" s="120"/>
      <c r="AB51" s="9" t="s">
        <v>64</v>
      </c>
      <c r="AC51" s="64" t="str">
        <f>IF(ISBLANK(AB51),"",IF(ISERROR(VLOOKUP(AB51,'[1]Гр.П 670'!$A$2:$B$57,2,FALSE)),"группы",VLOOKUP(AB51,'[1]Гр.П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1" s="5" t="s">
        <v>232</v>
      </c>
      <c r="AE51" s="120"/>
      <c r="AF51" s="121"/>
      <c r="AG51" s="121"/>
      <c r="AH51" s="121"/>
      <c r="AI51" s="121"/>
      <c r="AJ51" s="121"/>
      <c r="AK51" s="121"/>
      <c r="AL51" s="121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1"/>
      <c r="BH51" s="121"/>
      <c r="BI51" s="123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3"/>
      <c r="CB51" s="122"/>
      <c r="CC51" s="122"/>
      <c r="CD51" s="122"/>
      <c r="CE51" s="122"/>
      <c r="CF51" s="122"/>
      <c r="CG51" s="122"/>
    </row>
    <row r="52" spans="1:85" ht="76.5" x14ac:dyDescent="0.25">
      <c r="A52" s="19">
        <f t="shared" si="2"/>
        <v>47</v>
      </c>
      <c r="B52" s="19" t="s">
        <v>589</v>
      </c>
      <c r="C52" s="19" t="s">
        <v>590</v>
      </c>
      <c r="D52" s="19" t="s">
        <v>586</v>
      </c>
      <c r="E52" s="5" t="s">
        <v>522</v>
      </c>
      <c r="F52" s="5" t="s">
        <v>246</v>
      </c>
      <c r="G52" s="6">
        <v>42510</v>
      </c>
      <c r="H52" s="6">
        <v>42736</v>
      </c>
      <c r="I52" s="19" t="s">
        <v>8</v>
      </c>
      <c r="J52" s="6" t="s">
        <v>7</v>
      </c>
      <c r="K52" s="5" t="s">
        <v>371</v>
      </c>
      <c r="L52" s="5" t="s">
        <v>256</v>
      </c>
      <c r="M52" s="5" t="s">
        <v>248</v>
      </c>
      <c r="N52" s="5" t="s">
        <v>343</v>
      </c>
      <c r="O52" s="8" t="s">
        <v>5</v>
      </c>
      <c r="P52" s="20">
        <v>1.4999999999999999E-2</v>
      </c>
      <c r="Q52" s="126"/>
      <c r="R52" s="126"/>
      <c r="S52" s="126"/>
      <c r="T52" s="118"/>
      <c r="U52" s="118"/>
      <c r="V52" s="118"/>
      <c r="W52" s="118"/>
      <c r="X52" s="118"/>
      <c r="Y52" s="118"/>
      <c r="Z52" s="118"/>
      <c r="AA52" s="120"/>
      <c r="AB52" s="9" t="s">
        <v>64</v>
      </c>
      <c r="AC52" s="64" t="str">
        <f>IF(ISBLANK(AB52),"",IF(ISERROR(VLOOKUP(AB52,'[1]Гр.П 670'!$A$2:$B$57,2,FALSE)),"группы",VLOOKUP(AB52,'[1]Гр.П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2" s="5" t="s">
        <v>232</v>
      </c>
      <c r="AE52" s="120"/>
      <c r="AF52" s="121"/>
      <c r="AG52" s="121"/>
      <c r="AH52" s="121"/>
      <c r="AI52" s="121"/>
      <c r="AJ52" s="121"/>
      <c r="AK52" s="121"/>
      <c r="AL52" s="121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1"/>
      <c r="BH52" s="121"/>
      <c r="BI52" s="123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3"/>
      <c r="CB52" s="122"/>
      <c r="CC52" s="122"/>
      <c r="CD52" s="122"/>
      <c r="CE52" s="122"/>
      <c r="CF52" s="122"/>
      <c r="CG52" s="122"/>
    </row>
    <row r="53" spans="1:85" ht="63.75" x14ac:dyDescent="0.25">
      <c r="A53" s="19">
        <f t="shared" si="2"/>
        <v>48</v>
      </c>
      <c r="B53" s="19" t="s">
        <v>589</v>
      </c>
      <c r="C53" s="19" t="s">
        <v>590</v>
      </c>
      <c r="D53" s="19" t="s">
        <v>587</v>
      </c>
      <c r="E53" s="19" t="s">
        <v>523</v>
      </c>
      <c r="F53" s="19" t="s">
        <v>519</v>
      </c>
      <c r="G53" s="6">
        <v>42510</v>
      </c>
      <c r="H53" s="6">
        <v>42736</v>
      </c>
      <c r="I53" s="19" t="s">
        <v>8</v>
      </c>
      <c r="J53" s="6" t="s">
        <v>7</v>
      </c>
      <c r="K53" s="5" t="s">
        <v>371</v>
      </c>
      <c r="L53" s="5" t="s">
        <v>532</v>
      </c>
      <c r="M53" s="5" t="s">
        <v>1037</v>
      </c>
      <c r="N53" s="5" t="s">
        <v>343</v>
      </c>
      <c r="O53" s="8" t="s">
        <v>5</v>
      </c>
      <c r="P53" s="20">
        <v>3.0000000000000001E-3</v>
      </c>
      <c r="Q53" s="126"/>
      <c r="R53" s="126"/>
      <c r="S53" s="126"/>
      <c r="T53" s="118"/>
      <c r="U53" s="118"/>
      <c r="V53" s="118"/>
      <c r="W53" s="118"/>
      <c r="X53" s="118"/>
      <c r="Y53" s="118"/>
      <c r="Z53" s="118"/>
      <c r="AA53" s="120"/>
      <c r="AB53" s="9" t="s">
        <v>142</v>
      </c>
      <c r="AC53" s="64" t="str">
        <f>IF(ISBLANK(AB53),"",IF(ISERROR(VLOOKUP(AB53,'[1]Гр.П 670'!$A$2:$B$57,2,FALSE)),"группы",VLOOKUP(AB53,'[1]Гр.П 670'!$A$2:$B$57,2,FALSE)))</f>
        <v>Коммунальное хозяйство - вопросы местного значения</v>
      </c>
      <c r="AD53" s="5" t="s">
        <v>232</v>
      </c>
      <c r="AE53" s="120"/>
      <c r="AF53" s="121"/>
      <c r="AG53" s="121"/>
      <c r="AH53" s="121"/>
      <c r="AI53" s="121"/>
      <c r="AJ53" s="121"/>
      <c r="AK53" s="121"/>
      <c r="AL53" s="121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1"/>
      <c r="BH53" s="121"/>
      <c r="BI53" s="123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3"/>
      <c r="CB53" s="122"/>
      <c r="CC53" s="122"/>
      <c r="CD53" s="122"/>
      <c r="CE53" s="122"/>
      <c r="CF53" s="122"/>
      <c r="CG53" s="122"/>
    </row>
    <row r="54" spans="1:85" ht="63.75" x14ac:dyDescent="0.25">
      <c r="A54" s="19">
        <f t="shared" si="2"/>
        <v>49</v>
      </c>
      <c r="B54" s="19" t="s">
        <v>589</v>
      </c>
      <c r="C54" s="19" t="s">
        <v>590</v>
      </c>
      <c r="D54" s="19" t="s">
        <v>588</v>
      </c>
      <c r="E54" s="5" t="s">
        <v>524</v>
      </c>
      <c r="F54" s="5" t="s">
        <v>518</v>
      </c>
      <c r="G54" s="6">
        <v>42510</v>
      </c>
      <c r="H54" s="6">
        <v>42736</v>
      </c>
      <c r="I54" s="19" t="s">
        <v>8</v>
      </c>
      <c r="J54" s="6" t="s">
        <v>7</v>
      </c>
      <c r="K54" s="5" t="s">
        <v>371</v>
      </c>
      <c r="L54" s="5" t="s">
        <v>532</v>
      </c>
      <c r="M54" s="5" t="s">
        <v>1037</v>
      </c>
      <c r="N54" s="5" t="s">
        <v>343</v>
      </c>
      <c r="O54" s="8" t="s">
        <v>5</v>
      </c>
      <c r="P54" s="20">
        <v>3.0000000000000001E-3</v>
      </c>
      <c r="Q54" s="126"/>
      <c r="R54" s="126"/>
      <c r="S54" s="126"/>
      <c r="T54" s="118"/>
      <c r="U54" s="118"/>
      <c r="V54" s="118"/>
      <c r="W54" s="118"/>
      <c r="X54" s="118"/>
      <c r="Y54" s="118"/>
      <c r="Z54" s="118"/>
      <c r="AA54" s="120"/>
      <c r="AB54" s="9" t="s">
        <v>142</v>
      </c>
      <c r="AC54" s="64" t="str">
        <f>IF(ISBLANK(AB54),"",IF(ISERROR(VLOOKUP(AB54,'[1]Гр.П 670'!$A$2:$B$57,2,FALSE)),"группы",VLOOKUP(AB54,'[1]Гр.П 670'!$A$2:$B$57,2,FALSE)))</f>
        <v>Коммунальное хозяйство - вопросы местного значения</v>
      </c>
      <c r="AD54" s="5" t="s">
        <v>232</v>
      </c>
      <c r="AE54" s="120"/>
      <c r="AF54" s="121"/>
      <c r="AG54" s="121"/>
      <c r="AH54" s="121"/>
      <c r="AI54" s="121"/>
      <c r="AJ54" s="121"/>
      <c r="AK54" s="121"/>
      <c r="AL54" s="121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1"/>
      <c r="BH54" s="121"/>
      <c r="BI54" s="123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3"/>
      <c r="CB54" s="122"/>
      <c r="CC54" s="122"/>
      <c r="CD54" s="122"/>
      <c r="CE54" s="122"/>
      <c r="CF54" s="122"/>
      <c r="CG54" s="122"/>
    </row>
    <row r="55" spans="1:85" ht="51" x14ac:dyDescent="0.25">
      <c r="A55" s="19">
        <f t="shared" si="2"/>
        <v>50</v>
      </c>
      <c r="B55" s="19" t="s">
        <v>591</v>
      </c>
      <c r="C55" s="19" t="s">
        <v>592</v>
      </c>
      <c r="D55" s="19" t="s">
        <v>593</v>
      </c>
      <c r="E55" s="5"/>
      <c r="F55" s="5" t="s">
        <v>536</v>
      </c>
      <c r="G55" s="6">
        <v>42634</v>
      </c>
      <c r="H55" s="6">
        <v>42736</v>
      </c>
      <c r="I55" s="19" t="s">
        <v>8</v>
      </c>
      <c r="J55" s="6" t="s">
        <v>7</v>
      </c>
      <c r="K55" s="5" t="s">
        <v>371</v>
      </c>
      <c r="L55" s="5" t="s">
        <v>256</v>
      </c>
      <c r="M55" s="5" t="s">
        <v>248</v>
      </c>
      <c r="N55" s="5" t="s">
        <v>343</v>
      </c>
      <c r="O55" s="8" t="s">
        <v>5</v>
      </c>
      <c r="P55" s="20">
        <v>1.4999999999999999E-2</v>
      </c>
      <c r="Q55" s="126"/>
      <c r="R55" s="126"/>
      <c r="S55" s="126"/>
      <c r="T55" s="118"/>
      <c r="U55" s="118"/>
      <c r="V55" s="118"/>
      <c r="W55" s="118"/>
      <c r="X55" s="118"/>
      <c r="Y55" s="118"/>
      <c r="Z55" s="118"/>
      <c r="AA55" s="120"/>
      <c r="AB55" s="9" t="s">
        <v>125</v>
      </c>
      <c r="AC55" s="64" t="str">
        <f>IF(ISBLANK(AB55),"",IF(ISERROR(VLOOKUP(AB55,'[1]Гр.П 670'!$A$2:$B$57,2,FALSE)),"группы",VLOOKUP(AB55,'[1]Гр.П 670'!$A$2:$B$57,2,FALSE)))</f>
        <v>Физическая культура и спорт</v>
      </c>
      <c r="AD55" s="5" t="s">
        <v>232</v>
      </c>
      <c r="AE55" s="120"/>
      <c r="AF55" s="121"/>
      <c r="AG55" s="121"/>
      <c r="AH55" s="121"/>
      <c r="AI55" s="121"/>
      <c r="AJ55" s="121"/>
      <c r="AK55" s="121"/>
      <c r="AL55" s="121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1"/>
      <c r="BH55" s="121"/>
      <c r="BI55" s="123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3"/>
      <c r="CB55" s="122"/>
      <c r="CC55" s="122"/>
      <c r="CD55" s="122"/>
      <c r="CE55" s="122"/>
      <c r="CF55" s="122"/>
      <c r="CG55" s="122"/>
    </row>
    <row r="56" spans="1:85" ht="76.5" x14ac:dyDescent="0.25">
      <c r="A56" s="19">
        <f t="shared" si="2"/>
        <v>51</v>
      </c>
      <c r="B56" s="19" t="s">
        <v>591</v>
      </c>
      <c r="C56" s="19" t="s">
        <v>592</v>
      </c>
      <c r="D56" s="19" t="s">
        <v>594</v>
      </c>
      <c r="E56" s="5" t="s">
        <v>522</v>
      </c>
      <c r="F56" s="5" t="s">
        <v>246</v>
      </c>
      <c r="G56" s="6">
        <v>42634</v>
      </c>
      <c r="H56" s="6">
        <v>42736</v>
      </c>
      <c r="I56" s="19" t="s">
        <v>8</v>
      </c>
      <c r="J56" s="6" t="s">
        <v>7</v>
      </c>
      <c r="K56" s="5" t="s">
        <v>371</v>
      </c>
      <c r="L56" s="5" t="s">
        <v>256</v>
      </c>
      <c r="M56" s="5" t="s">
        <v>248</v>
      </c>
      <c r="N56" s="5" t="s">
        <v>343</v>
      </c>
      <c r="O56" s="8" t="s">
        <v>5</v>
      </c>
      <c r="P56" s="20">
        <v>1.4999999999999999E-2</v>
      </c>
      <c r="Q56" s="126"/>
      <c r="R56" s="126"/>
      <c r="S56" s="126"/>
      <c r="T56" s="118"/>
      <c r="U56" s="118"/>
      <c r="V56" s="118"/>
      <c r="W56" s="118"/>
      <c r="X56" s="118"/>
      <c r="Y56" s="118"/>
      <c r="Z56" s="118"/>
      <c r="AA56" s="120"/>
      <c r="AB56" s="9" t="s">
        <v>64</v>
      </c>
      <c r="AC56" s="64" t="str">
        <f>IF(ISBLANK(AB56),"",IF(ISERROR(VLOOKUP(AB56,'[1]Гр.П 670'!$A$2:$B$57,2,FALSE)),"группы",VLOOKUP(AB56,'[1]Гр.П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6" s="5" t="s">
        <v>232</v>
      </c>
      <c r="AE56" s="120"/>
      <c r="AF56" s="121"/>
      <c r="AG56" s="121"/>
      <c r="AH56" s="121"/>
      <c r="AI56" s="121"/>
      <c r="AJ56" s="121"/>
      <c r="AK56" s="121"/>
      <c r="AL56" s="121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1"/>
      <c r="BH56" s="121"/>
      <c r="BI56" s="123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3"/>
      <c r="CB56" s="122"/>
      <c r="CC56" s="122"/>
      <c r="CD56" s="122"/>
      <c r="CE56" s="122"/>
      <c r="CF56" s="122"/>
      <c r="CG56" s="122"/>
    </row>
    <row r="57" spans="1:85" ht="76.5" x14ac:dyDescent="0.25">
      <c r="A57" s="19">
        <f t="shared" si="2"/>
        <v>52</v>
      </c>
      <c r="B57" s="19" t="s">
        <v>591</v>
      </c>
      <c r="C57" s="19" t="s">
        <v>592</v>
      </c>
      <c r="D57" s="19" t="s">
        <v>595</v>
      </c>
      <c r="E57" s="5" t="s">
        <v>521</v>
      </c>
      <c r="F57" s="5" t="s">
        <v>246</v>
      </c>
      <c r="G57" s="6">
        <v>42634</v>
      </c>
      <c r="H57" s="6">
        <v>42736</v>
      </c>
      <c r="I57" s="19" t="s">
        <v>8</v>
      </c>
      <c r="J57" s="6" t="s">
        <v>7</v>
      </c>
      <c r="K57" s="5" t="s">
        <v>371</v>
      </c>
      <c r="L57" s="5" t="s">
        <v>256</v>
      </c>
      <c r="M57" s="5" t="s">
        <v>248</v>
      </c>
      <c r="N57" s="5" t="s">
        <v>343</v>
      </c>
      <c r="O57" s="8" t="s">
        <v>5</v>
      </c>
      <c r="P57" s="20">
        <v>1.4999999999999999E-2</v>
      </c>
      <c r="Q57" s="126"/>
      <c r="R57" s="126"/>
      <c r="S57" s="126"/>
      <c r="T57" s="118"/>
      <c r="U57" s="118"/>
      <c r="V57" s="118"/>
      <c r="W57" s="118"/>
      <c r="X57" s="118"/>
      <c r="Y57" s="118"/>
      <c r="Z57" s="118"/>
      <c r="AA57" s="120"/>
      <c r="AB57" s="9" t="s">
        <v>64</v>
      </c>
      <c r="AC57" s="64" t="str">
        <f>IF(ISBLANK(AB57),"",IF(ISERROR(VLOOKUP(AB57,'[1]Гр.П 670'!$A$2:$B$57,2,FALSE)),"группы",VLOOKUP(AB57,'[1]Гр.П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7" s="5" t="s">
        <v>232</v>
      </c>
      <c r="AE57" s="120"/>
      <c r="AF57" s="121"/>
      <c r="AG57" s="121"/>
      <c r="AH57" s="121"/>
      <c r="AI57" s="121"/>
      <c r="AJ57" s="121"/>
      <c r="AK57" s="121"/>
      <c r="AL57" s="121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1"/>
      <c r="BH57" s="121"/>
      <c r="BI57" s="123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3"/>
      <c r="CB57" s="122"/>
      <c r="CC57" s="122"/>
      <c r="CD57" s="122"/>
      <c r="CE57" s="122"/>
      <c r="CF57" s="122"/>
      <c r="CG57" s="122"/>
    </row>
    <row r="58" spans="1:85" ht="63.75" x14ac:dyDescent="0.25">
      <c r="A58" s="19">
        <f t="shared" si="2"/>
        <v>53</v>
      </c>
      <c r="B58" s="19" t="s">
        <v>591</v>
      </c>
      <c r="C58" s="19" t="s">
        <v>592</v>
      </c>
      <c r="D58" s="19" t="s">
        <v>596</v>
      </c>
      <c r="E58" s="5" t="s">
        <v>523</v>
      </c>
      <c r="F58" s="5" t="s">
        <v>519</v>
      </c>
      <c r="G58" s="6">
        <v>42634</v>
      </c>
      <c r="H58" s="6">
        <v>42736</v>
      </c>
      <c r="I58" s="19" t="s">
        <v>8</v>
      </c>
      <c r="J58" s="6" t="s">
        <v>7</v>
      </c>
      <c r="K58" s="5" t="s">
        <v>371</v>
      </c>
      <c r="L58" s="5" t="s">
        <v>532</v>
      </c>
      <c r="M58" s="5" t="s">
        <v>1037</v>
      </c>
      <c r="N58" s="5" t="s">
        <v>343</v>
      </c>
      <c r="O58" s="8" t="s">
        <v>5</v>
      </c>
      <c r="P58" s="20">
        <v>3.0000000000000001E-3</v>
      </c>
      <c r="Q58" s="126"/>
      <c r="R58" s="126"/>
      <c r="S58" s="126"/>
      <c r="T58" s="118"/>
      <c r="U58" s="118"/>
      <c r="V58" s="118"/>
      <c r="W58" s="118"/>
      <c r="X58" s="118"/>
      <c r="Y58" s="118"/>
      <c r="Z58" s="118"/>
      <c r="AA58" s="120"/>
      <c r="AB58" s="9" t="s">
        <v>142</v>
      </c>
      <c r="AC58" s="64" t="str">
        <f>IF(ISBLANK(AB58),"",IF(ISERROR(VLOOKUP(AB58,'[1]Гр.П 670'!$A$2:$B$57,2,FALSE)),"группы",VLOOKUP(AB58,'[1]Гр.П 670'!$A$2:$B$57,2,FALSE)))</f>
        <v>Коммунальное хозяйство - вопросы местного значения</v>
      </c>
      <c r="AD58" s="5" t="s">
        <v>232</v>
      </c>
      <c r="AE58" s="120"/>
      <c r="AF58" s="121"/>
      <c r="AG58" s="121"/>
      <c r="AH58" s="121"/>
      <c r="AI58" s="121"/>
      <c r="AJ58" s="121"/>
      <c r="AK58" s="121"/>
      <c r="AL58" s="121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1"/>
      <c r="BH58" s="121"/>
      <c r="BI58" s="123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3"/>
      <c r="CB58" s="122"/>
      <c r="CC58" s="122"/>
      <c r="CD58" s="122"/>
      <c r="CE58" s="122"/>
      <c r="CF58" s="122"/>
      <c r="CG58" s="122"/>
    </row>
    <row r="59" spans="1:85" ht="63.75" x14ac:dyDescent="0.25">
      <c r="A59" s="19">
        <f t="shared" si="2"/>
        <v>54</v>
      </c>
      <c r="B59" s="19" t="s">
        <v>591</v>
      </c>
      <c r="C59" s="19" t="s">
        <v>592</v>
      </c>
      <c r="D59" s="19" t="s">
        <v>598</v>
      </c>
      <c r="E59" s="5" t="s">
        <v>523</v>
      </c>
      <c r="F59" s="5" t="s">
        <v>597</v>
      </c>
      <c r="G59" s="6">
        <v>42634</v>
      </c>
      <c r="H59" s="6">
        <v>42736</v>
      </c>
      <c r="I59" s="19" t="s">
        <v>8</v>
      </c>
      <c r="J59" s="6" t="s">
        <v>7</v>
      </c>
      <c r="K59" s="5" t="s">
        <v>371</v>
      </c>
      <c r="L59" s="5" t="s">
        <v>532</v>
      </c>
      <c r="M59" s="5" t="s">
        <v>1037</v>
      </c>
      <c r="N59" s="5" t="s">
        <v>343</v>
      </c>
      <c r="O59" s="8" t="s">
        <v>5</v>
      </c>
      <c r="P59" s="20">
        <v>3.0000000000000001E-3</v>
      </c>
      <c r="Q59" s="126"/>
      <c r="R59" s="126"/>
      <c r="S59" s="126"/>
      <c r="T59" s="118"/>
      <c r="U59" s="118"/>
      <c r="V59" s="118"/>
      <c r="W59" s="118"/>
      <c r="X59" s="118"/>
      <c r="Y59" s="118"/>
      <c r="Z59" s="118"/>
      <c r="AA59" s="120"/>
      <c r="AB59" s="9" t="s">
        <v>142</v>
      </c>
      <c r="AC59" s="64" t="str">
        <f>IF(ISBLANK(AB59),"",IF(ISERROR(VLOOKUP(AB59,'[1]Гр.П 670'!$A$2:$B$57,2,FALSE)),"группы",VLOOKUP(AB59,'[1]Гр.П 670'!$A$2:$B$57,2,FALSE)))</f>
        <v>Коммунальное хозяйство - вопросы местного значения</v>
      </c>
      <c r="AD59" s="5" t="s">
        <v>232</v>
      </c>
      <c r="AE59" s="120"/>
      <c r="AF59" s="121"/>
      <c r="AG59" s="121"/>
      <c r="AH59" s="121"/>
      <c r="AI59" s="121"/>
      <c r="AJ59" s="121"/>
      <c r="AK59" s="121"/>
      <c r="AL59" s="121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1"/>
      <c r="BH59" s="121"/>
      <c r="BI59" s="123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3"/>
      <c r="CB59" s="122"/>
      <c r="CC59" s="122"/>
      <c r="CD59" s="122"/>
      <c r="CE59" s="122"/>
      <c r="CF59" s="122"/>
      <c r="CG59" s="122"/>
    </row>
    <row r="60" spans="1:85" ht="63.75" x14ac:dyDescent="0.25">
      <c r="A60" s="19">
        <f t="shared" si="2"/>
        <v>55</v>
      </c>
      <c r="B60" s="19" t="s">
        <v>591</v>
      </c>
      <c r="C60" s="19" t="s">
        <v>592</v>
      </c>
      <c r="D60" s="19" t="s">
        <v>599</v>
      </c>
      <c r="E60" s="5" t="s">
        <v>573</v>
      </c>
      <c r="F60" s="5" t="s">
        <v>605</v>
      </c>
      <c r="G60" s="6">
        <v>42634</v>
      </c>
      <c r="H60" s="6">
        <v>42736</v>
      </c>
      <c r="I60" s="19" t="s">
        <v>8</v>
      </c>
      <c r="J60" s="6" t="s">
        <v>7</v>
      </c>
      <c r="K60" s="5" t="s">
        <v>371</v>
      </c>
      <c r="L60" s="5" t="s">
        <v>532</v>
      </c>
      <c r="M60" s="5" t="s">
        <v>170</v>
      </c>
      <c r="N60" s="5" t="s">
        <v>343</v>
      </c>
      <c r="O60" s="5" t="s">
        <v>371</v>
      </c>
      <c r="P60" s="20">
        <v>3.0000000000000001E-3</v>
      </c>
      <c r="Q60" s="126"/>
      <c r="R60" s="126"/>
      <c r="S60" s="126"/>
      <c r="T60" s="118"/>
      <c r="U60" s="118"/>
      <c r="V60" s="118"/>
      <c r="W60" s="118"/>
      <c r="X60" s="118"/>
      <c r="Y60" s="118"/>
      <c r="Z60" s="118"/>
      <c r="AA60" s="120"/>
      <c r="AB60" s="9" t="s">
        <v>112</v>
      </c>
      <c r="AC60" s="64" t="str">
        <f>IF(ISBLANK(AB60),"",IF(ISERROR(VLOOKUP(AB60,'[1]Гр.П 670'!$A$2:$B$57,2,FALSE)),"группы",VLOOKUP(AB60,'[1]Гр.П 670'!$A$2:$B$57,2,FALSE)))</f>
        <v>Социальная поддержка населения</v>
      </c>
      <c r="AD60" s="5" t="s">
        <v>291</v>
      </c>
      <c r="AE60" s="120"/>
      <c r="AF60" s="121"/>
      <c r="AG60" s="121"/>
      <c r="AH60" s="121"/>
      <c r="AI60" s="121"/>
      <c r="AJ60" s="121"/>
      <c r="AK60" s="121"/>
      <c r="AL60" s="121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1"/>
      <c r="BH60" s="121"/>
      <c r="BI60" s="123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3"/>
      <c r="CB60" s="122"/>
      <c r="CC60" s="122"/>
      <c r="CD60" s="122"/>
      <c r="CE60" s="122"/>
      <c r="CF60" s="122"/>
      <c r="CG60" s="122"/>
    </row>
    <row r="61" spans="1:85" ht="63.75" x14ac:dyDescent="0.25">
      <c r="A61" s="19">
        <f t="shared" si="2"/>
        <v>56</v>
      </c>
      <c r="B61" s="19" t="s">
        <v>591</v>
      </c>
      <c r="C61" s="19" t="s">
        <v>592</v>
      </c>
      <c r="D61" s="19" t="s">
        <v>599</v>
      </c>
      <c r="E61" s="5" t="s">
        <v>573</v>
      </c>
      <c r="F61" s="5" t="s">
        <v>844</v>
      </c>
      <c r="G61" s="6">
        <v>42634</v>
      </c>
      <c r="H61" s="6">
        <v>42736</v>
      </c>
      <c r="I61" s="19" t="s">
        <v>8</v>
      </c>
      <c r="J61" s="6" t="s">
        <v>7</v>
      </c>
      <c r="K61" s="5" t="s">
        <v>371</v>
      </c>
      <c r="L61" s="5" t="s">
        <v>532</v>
      </c>
      <c r="M61" s="5" t="s">
        <v>170</v>
      </c>
      <c r="N61" s="5" t="s">
        <v>343</v>
      </c>
      <c r="O61" s="5" t="s">
        <v>371</v>
      </c>
      <c r="P61" s="20">
        <v>3.0000000000000001E-3</v>
      </c>
      <c r="Q61" s="126"/>
      <c r="R61" s="126"/>
      <c r="S61" s="126"/>
      <c r="T61" s="118"/>
      <c r="U61" s="118"/>
      <c r="V61" s="118"/>
      <c r="W61" s="118"/>
      <c r="X61" s="118"/>
      <c r="Y61" s="118"/>
      <c r="Z61" s="118"/>
      <c r="AA61" s="120"/>
      <c r="AB61" s="9" t="s">
        <v>112</v>
      </c>
      <c r="AC61" s="64" t="str">
        <f>IF(ISBLANK(AB61),"",IF(ISERROR(VLOOKUP(AB61,'[1]Гр.П 670'!$A$2:$B$57,2,FALSE)),"группы",VLOOKUP(AB61,'[1]Гр.П 670'!$A$2:$B$57,2,FALSE)))</f>
        <v>Социальная поддержка населения</v>
      </c>
      <c r="AD61" s="5" t="s">
        <v>291</v>
      </c>
      <c r="AE61" s="120"/>
      <c r="AF61" s="121"/>
      <c r="AG61" s="121"/>
      <c r="AH61" s="121"/>
      <c r="AI61" s="121"/>
      <c r="AJ61" s="121"/>
      <c r="AK61" s="121"/>
      <c r="AL61" s="121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1"/>
      <c r="BH61" s="121"/>
      <c r="BI61" s="123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3"/>
      <c r="CB61" s="122"/>
      <c r="CC61" s="122"/>
      <c r="CD61" s="122"/>
      <c r="CE61" s="122"/>
      <c r="CF61" s="122"/>
      <c r="CG61" s="122"/>
    </row>
    <row r="62" spans="1:85" ht="63.75" x14ac:dyDescent="0.25">
      <c r="A62" s="19">
        <f t="shared" si="2"/>
        <v>57</v>
      </c>
      <c r="B62" s="19" t="s">
        <v>591</v>
      </c>
      <c r="C62" s="19" t="s">
        <v>592</v>
      </c>
      <c r="D62" s="19" t="s">
        <v>599</v>
      </c>
      <c r="E62" s="5" t="s">
        <v>573</v>
      </c>
      <c r="F62" s="5" t="s">
        <v>1031</v>
      </c>
      <c r="G62" s="6">
        <v>42634</v>
      </c>
      <c r="H62" s="6">
        <v>42736</v>
      </c>
      <c r="I62" s="19" t="s">
        <v>8</v>
      </c>
      <c r="J62" s="6" t="s">
        <v>7</v>
      </c>
      <c r="K62" s="5" t="s">
        <v>371</v>
      </c>
      <c r="L62" s="5" t="s">
        <v>532</v>
      </c>
      <c r="M62" s="5" t="s">
        <v>170</v>
      </c>
      <c r="N62" s="5" t="s">
        <v>343</v>
      </c>
      <c r="O62" s="5" t="s">
        <v>371</v>
      </c>
      <c r="P62" s="20">
        <v>3.0000000000000001E-3</v>
      </c>
      <c r="Q62" s="126"/>
      <c r="R62" s="126"/>
      <c r="S62" s="126"/>
      <c r="T62" s="118"/>
      <c r="U62" s="118"/>
      <c r="V62" s="118"/>
      <c r="W62" s="118"/>
      <c r="X62" s="118"/>
      <c r="Y62" s="118"/>
      <c r="Z62" s="118"/>
      <c r="AA62" s="120"/>
      <c r="AB62" s="9" t="s">
        <v>112</v>
      </c>
      <c r="AC62" s="64" t="str">
        <f>IF(ISBLANK(AB62),"",IF(ISERROR(VLOOKUP(AB62,'[1]Гр.П 670'!$A$2:$B$57,2,FALSE)),"группы",VLOOKUP(AB62,'[1]Гр.П 670'!$A$2:$B$57,2,FALSE)))</f>
        <v>Социальная поддержка населения</v>
      </c>
      <c r="AD62" s="5" t="s">
        <v>291</v>
      </c>
      <c r="AE62" s="120"/>
      <c r="AF62" s="121"/>
      <c r="AG62" s="121"/>
      <c r="AH62" s="121"/>
      <c r="AI62" s="121"/>
      <c r="AJ62" s="121"/>
      <c r="AK62" s="121"/>
      <c r="AL62" s="121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1"/>
      <c r="BH62" s="121"/>
      <c r="BI62" s="123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3"/>
      <c r="CB62" s="122"/>
      <c r="CC62" s="122"/>
      <c r="CD62" s="122"/>
      <c r="CE62" s="122"/>
      <c r="CF62" s="122"/>
      <c r="CG62" s="122"/>
    </row>
    <row r="63" spans="1:85" ht="63.75" x14ac:dyDescent="0.25">
      <c r="A63" s="19">
        <f t="shared" si="2"/>
        <v>58</v>
      </c>
      <c r="B63" s="19" t="s">
        <v>591</v>
      </c>
      <c r="C63" s="19" t="s">
        <v>592</v>
      </c>
      <c r="D63" s="19" t="s">
        <v>599</v>
      </c>
      <c r="E63" s="5" t="s">
        <v>573</v>
      </c>
      <c r="F63" s="5" t="s">
        <v>718</v>
      </c>
      <c r="G63" s="6">
        <v>42634</v>
      </c>
      <c r="H63" s="6">
        <v>42736</v>
      </c>
      <c r="I63" s="19" t="s">
        <v>8</v>
      </c>
      <c r="J63" s="6" t="s">
        <v>7</v>
      </c>
      <c r="K63" s="5" t="s">
        <v>371</v>
      </c>
      <c r="L63" s="5" t="s">
        <v>532</v>
      </c>
      <c r="M63" s="5" t="s">
        <v>170</v>
      </c>
      <c r="N63" s="5" t="s">
        <v>343</v>
      </c>
      <c r="O63" s="5" t="s">
        <v>371</v>
      </c>
      <c r="P63" s="20">
        <v>3.0000000000000001E-3</v>
      </c>
      <c r="Q63" s="126"/>
      <c r="R63" s="126"/>
      <c r="S63" s="126"/>
      <c r="T63" s="118"/>
      <c r="U63" s="118"/>
      <c r="V63" s="118"/>
      <c r="W63" s="118"/>
      <c r="X63" s="118"/>
      <c r="Y63" s="118"/>
      <c r="Z63" s="118"/>
      <c r="AA63" s="120"/>
      <c r="AB63" s="9" t="s">
        <v>112</v>
      </c>
      <c r="AC63" s="64" t="str">
        <f>IF(ISBLANK(AB63),"",IF(ISERROR(VLOOKUP(AB63,'[1]Гр.П 670'!$A$2:$B$57,2,FALSE)),"группы",VLOOKUP(AB63,'[1]Гр.П 670'!$A$2:$B$57,2,FALSE)))</f>
        <v>Социальная поддержка населения</v>
      </c>
      <c r="AD63" s="5" t="s">
        <v>291</v>
      </c>
      <c r="AE63" s="120"/>
      <c r="AF63" s="121"/>
      <c r="AG63" s="121"/>
      <c r="AH63" s="121"/>
      <c r="AI63" s="121"/>
      <c r="AJ63" s="121"/>
      <c r="AK63" s="121"/>
      <c r="AL63" s="121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1"/>
      <c r="BH63" s="121"/>
      <c r="BI63" s="123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3"/>
      <c r="CB63" s="122"/>
      <c r="CC63" s="122"/>
      <c r="CD63" s="122"/>
      <c r="CE63" s="122"/>
      <c r="CF63" s="122"/>
      <c r="CG63" s="122"/>
    </row>
    <row r="64" spans="1:85" ht="63.75" x14ac:dyDescent="0.25">
      <c r="A64" s="19">
        <f t="shared" si="2"/>
        <v>59</v>
      </c>
      <c r="B64" s="19" t="s">
        <v>600</v>
      </c>
      <c r="C64" s="19" t="s">
        <v>601</v>
      </c>
      <c r="D64" s="19"/>
      <c r="E64" s="5" t="s">
        <v>535</v>
      </c>
      <c r="F64" s="5" t="s">
        <v>820</v>
      </c>
      <c r="G64" s="6">
        <v>40661</v>
      </c>
      <c r="H64" s="6">
        <v>42005</v>
      </c>
      <c r="I64" s="19" t="s">
        <v>8</v>
      </c>
      <c r="J64" s="6" t="s">
        <v>7</v>
      </c>
      <c r="K64" s="5" t="s">
        <v>371</v>
      </c>
      <c r="L64" s="5" t="s">
        <v>532</v>
      </c>
      <c r="M64" s="5" t="s">
        <v>170</v>
      </c>
      <c r="N64" s="5" t="s">
        <v>343</v>
      </c>
      <c r="O64" s="5" t="s">
        <v>371</v>
      </c>
      <c r="P64" s="20">
        <v>3.0000000000000001E-3</v>
      </c>
      <c r="Q64" s="126"/>
      <c r="R64" s="126"/>
      <c r="S64" s="126"/>
      <c r="T64" s="118"/>
      <c r="U64" s="118"/>
      <c r="V64" s="118"/>
      <c r="W64" s="118"/>
      <c r="X64" s="118"/>
      <c r="Y64" s="118"/>
      <c r="Z64" s="118"/>
      <c r="AA64" s="120"/>
      <c r="AB64" s="9" t="s">
        <v>112</v>
      </c>
      <c r="AC64" s="64" t="str">
        <f>IF(ISBLANK(AB64),"",IF(ISERROR(VLOOKUP(AB64,'[1]Гр.П 670'!$A$2:$B$57,2,FALSE)),"группы",VLOOKUP(AB64,'[1]Гр.П 670'!$A$2:$B$57,2,FALSE)))</f>
        <v>Социальная поддержка населения</v>
      </c>
      <c r="AD64" s="5" t="s">
        <v>291</v>
      </c>
      <c r="AE64" s="120"/>
      <c r="AF64" s="121"/>
      <c r="AG64" s="121"/>
      <c r="AH64" s="121"/>
      <c r="AI64" s="121"/>
      <c r="AJ64" s="121"/>
      <c r="AK64" s="121"/>
      <c r="AL64" s="121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1"/>
      <c r="BH64" s="121"/>
      <c r="BI64" s="123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3"/>
      <c r="CB64" s="122"/>
      <c r="CC64" s="122"/>
      <c r="CD64" s="122"/>
      <c r="CE64" s="122"/>
      <c r="CF64" s="122"/>
      <c r="CG64" s="122"/>
    </row>
    <row r="65" spans="1:85" ht="63.75" x14ac:dyDescent="0.25">
      <c r="A65" s="19">
        <f t="shared" si="2"/>
        <v>60</v>
      </c>
      <c r="B65" s="19" t="s">
        <v>600</v>
      </c>
      <c r="C65" s="19" t="s">
        <v>601</v>
      </c>
      <c r="D65" s="19"/>
      <c r="E65" s="5" t="s">
        <v>535</v>
      </c>
      <c r="F65" s="5" t="s">
        <v>754</v>
      </c>
      <c r="G65" s="6">
        <v>40661</v>
      </c>
      <c r="H65" s="6">
        <v>42005</v>
      </c>
      <c r="I65" s="19" t="s">
        <v>8</v>
      </c>
      <c r="J65" s="6" t="s">
        <v>7</v>
      </c>
      <c r="K65" s="5" t="s">
        <v>371</v>
      </c>
      <c r="L65" s="5" t="s">
        <v>532</v>
      </c>
      <c r="M65" s="5" t="s">
        <v>170</v>
      </c>
      <c r="N65" s="5" t="s">
        <v>343</v>
      </c>
      <c r="O65" s="5" t="s">
        <v>371</v>
      </c>
      <c r="P65" s="20">
        <v>3.0000000000000001E-3</v>
      </c>
      <c r="Q65" s="126"/>
      <c r="R65" s="126"/>
      <c r="S65" s="126"/>
      <c r="T65" s="118"/>
      <c r="U65" s="118"/>
      <c r="V65" s="118"/>
      <c r="W65" s="118"/>
      <c r="X65" s="118"/>
      <c r="Y65" s="118"/>
      <c r="Z65" s="118"/>
      <c r="AA65" s="120"/>
      <c r="AB65" s="9" t="s">
        <v>112</v>
      </c>
      <c r="AC65" s="64" t="str">
        <f>IF(ISBLANK(AB65),"",IF(ISERROR(VLOOKUP(AB65,'[1]Гр.П 670'!$A$2:$B$57,2,FALSE)),"группы",VLOOKUP(AB65,'[1]Гр.П 670'!$A$2:$B$57,2,FALSE)))</f>
        <v>Социальная поддержка населения</v>
      </c>
      <c r="AD65" s="5" t="s">
        <v>291</v>
      </c>
      <c r="AE65" s="120"/>
      <c r="AF65" s="121"/>
      <c r="AG65" s="121"/>
      <c r="AH65" s="121"/>
      <c r="AI65" s="121"/>
      <c r="AJ65" s="121"/>
      <c r="AK65" s="121"/>
      <c r="AL65" s="121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1"/>
      <c r="BH65" s="121"/>
      <c r="BI65" s="123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3"/>
      <c r="CB65" s="122"/>
      <c r="CC65" s="122"/>
      <c r="CD65" s="122"/>
      <c r="CE65" s="122"/>
      <c r="CF65" s="122"/>
      <c r="CG65" s="122"/>
    </row>
    <row r="66" spans="1:85" ht="63.75" x14ac:dyDescent="0.25">
      <c r="A66" s="19">
        <f t="shared" si="2"/>
        <v>61</v>
      </c>
      <c r="B66" s="19" t="s">
        <v>600</v>
      </c>
      <c r="C66" s="19" t="s">
        <v>601</v>
      </c>
      <c r="D66" s="19"/>
      <c r="E66" s="5" t="s">
        <v>535</v>
      </c>
      <c r="F66" s="5" t="s">
        <v>756</v>
      </c>
      <c r="G66" s="6">
        <v>40661</v>
      </c>
      <c r="H66" s="6">
        <v>42005</v>
      </c>
      <c r="I66" s="19" t="s">
        <v>8</v>
      </c>
      <c r="J66" s="6" t="s">
        <v>7</v>
      </c>
      <c r="K66" s="5" t="s">
        <v>371</v>
      </c>
      <c r="L66" s="5" t="s">
        <v>532</v>
      </c>
      <c r="M66" s="5" t="s">
        <v>170</v>
      </c>
      <c r="N66" s="5" t="s">
        <v>343</v>
      </c>
      <c r="O66" s="5" t="s">
        <v>371</v>
      </c>
      <c r="P66" s="20">
        <v>3.0000000000000001E-3</v>
      </c>
      <c r="Q66" s="126"/>
      <c r="R66" s="126"/>
      <c r="S66" s="126"/>
      <c r="T66" s="118"/>
      <c r="U66" s="118"/>
      <c r="V66" s="118"/>
      <c r="W66" s="118"/>
      <c r="X66" s="118"/>
      <c r="Y66" s="118"/>
      <c r="Z66" s="118"/>
      <c r="AA66" s="120"/>
      <c r="AB66" s="9" t="s">
        <v>112</v>
      </c>
      <c r="AC66" s="64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5" t="s">
        <v>291</v>
      </c>
      <c r="AE66" s="120"/>
      <c r="AF66" s="121"/>
      <c r="AG66" s="121"/>
      <c r="AH66" s="121"/>
      <c r="AI66" s="121"/>
      <c r="AJ66" s="121"/>
      <c r="AK66" s="121"/>
      <c r="AL66" s="121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1"/>
      <c r="BH66" s="121"/>
      <c r="BI66" s="123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3"/>
      <c r="CB66" s="122"/>
      <c r="CC66" s="122"/>
      <c r="CD66" s="122"/>
      <c r="CE66" s="122"/>
      <c r="CF66" s="122"/>
      <c r="CG66" s="122"/>
    </row>
    <row r="67" spans="1:85" ht="63.75" x14ac:dyDescent="0.25">
      <c r="A67" s="19">
        <f t="shared" si="2"/>
        <v>62</v>
      </c>
      <c r="B67" s="19" t="s">
        <v>600</v>
      </c>
      <c r="C67" s="19" t="s">
        <v>601</v>
      </c>
      <c r="D67" s="19"/>
      <c r="E67" s="5" t="s">
        <v>535</v>
      </c>
      <c r="F67" s="5" t="s">
        <v>1032</v>
      </c>
      <c r="G67" s="6">
        <v>40661</v>
      </c>
      <c r="H67" s="6">
        <v>42005</v>
      </c>
      <c r="I67" s="19" t="s">
        <v>8</v>
      </c>
      <c r="J67" s="6" t="s">
        <v>7</v>
      </c>
      <c r="K67" s="5" t="s">
        <v>371</v>
      </c>
      <c r="L67" s="5" t="s">
        <v>532</v>
      </c>
      <c r="M67" s="5" t="s">
        <v>170</v>
      </c>
      <c r="N67" s="5" t="s">
        <v>343</v>
      </c>
      <c r="O67" s="5" t="s">
        <v>371</v>
      </c>
      <c r="P67" s="20">
        <v>3.0000000000000001E-3</v>
      </c>
      <c r="Q67" s="126"/>
      <c r="R67" s="126"/>
      <c r="S67" s="126"/>
      <c r="T67" s="118"/>
      <c r="U67" s="118"/>
      <c r="V67" s="118"/>
      <c r="W67" s="118"/>
      <c r="X67" s="118"/>
      <c r="Y67" s="118"/>
      <c r="Z67" s="118"/>
      <c r="AA67" s="120"/>
      <c r="AB67" s="9" t="s">
        <v>112</v>
      </c>
      <c r="AC67" s="64" t="str">
        <f>IF(ISBLANK(AB67),"",IF(ISERROR(VLOOKUP(AB67,'[1]Гр.П 670'!$A$2:$B$57,2,FALSE)),"группы",VLOOKUP(AB67,'[1]Гр.П 670'!$A$2:$B$57,2,FALSE)))</f>
        <v>Социальная поддержка населения</v>
      </c>
      <c r="AD67" s="5" t="s">
        <v>291</v>
      </c>
      <c r="AE67" s="120"/>
      <c r="AF67" s="121"/>
      <c r="AG67" s="121"/>
      <c r="AH67" s="121"/>
      <c r="AI67" s="121"/>
      <c r="AJ67" s="121"/>
      <c r="AK67" s="121"/>
      <c r="AL67" s="121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1"/>
      <c r="BH67" s="121"/>
      <c r="BI67" s="123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3"/>
      <c r="CB67" s="122"/>
      <c r="CC67" s="122"/>
      <c r="CD67" s="122"/>
      <c r="CE67" s="122"/>
      <c r="CF67" s="122"/>
      <c r="CG67" s="122"/>
    </row>
    <row r="68" spans="1:85" ht="63.75" x14ac:dyDescent="0.25">
      <c r="A68" s="19">
        <f t="shared" si="2"/>
        <v>63</v>
      </c>
      <c r="B68" s="19" t="s">
        <v>600</v>
      </c>
      <c r="C68" s="19" t="s">
        <v>601</v>
      </c>
      <c r="D68" s="19"/>
      <c r="E68" s="5" t="s">
        <v>535</v>
      </c>
      <c r="F68" s="5" t="s">
        <v>546</v>
      </c>
      <c r="G68" s="6">
        <v>40661</v>
      </c>
      <c r="H68" s="6">
        <v>42005</v>
      </c>
      <c r="I68" s="19" t="s">
        <v>8</v>
      </c>
      <c r="J68" s="6" t="s">
        <v>7</v>
      </c>
      <c r="K68" s="5" t="s">
        <v>371</v>
      </c>
      <c r="L68" s="5" t="s">
        <v>532</v>
      </c>
      <c r="M68" s="5" t="s">
        <v>170</v>
      </c>
      <c r="N68" s="5" t="s">
        <v>343</v>
      </c>
      <c r="O68" s="5" t="s">
        <v>371</v>
      </c>
      <c r="P68" s="20">
        <v>3.0000000000000001E-3</v>
      </c>
      <c r="Q68" s="126"/>
      <c r="R68" s="126"/>
      <c r="S68" s="126"/>
      <c r="T68" s="118"/>
      <c r="U68" s="118"/>
      <c r="V68" s="118"/>
      <c r="W68" s="118"/>
      <c r="X68" s="118"/>
      <c r="Y68" s="118"/>
      <c r="Z68" s="118"/>
      <c r="AA68" s="120"/>
      <c r="AB68" s="9" t="s">
        <v>112</v>
      </c>
      <c r="AC68" s="64" t="str">
        <f>IF(ISBLANK(AB68),"",IF(ISERROR(VLOOKUP(AB68,'[1]Гр.П 670'!$A$2:$B$57,2,FALSE)),"группы",VLOOKUP(AB68,'[1]Гр.П 670'!$A$2:$B$57,2,FALSE)))</f>
        <v>Социальная поддержка населения</v>
      </c>
      <c r="AD68" s="5" t="s">
        <v>291</v>
      </c>
      <c r="AE68" s="120"/>
      <c r="AF68" s="121"/>
      <c r="AG68" s="121"/>
      <c r="AH68" s="121"/>
      <c r="AI68" s="121"/>
      <c r="AJ68" s="121"/>
      <c r="AK68" s="121"/>
      <c r="AL68" s="121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1"/>
      <c r="BH68" s="121"/>
      <c r="BI68" s="123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3"/>
      <c r="CB68" s="122"/>
      <c r="CC68" s="122"/>
      <c r="CD68" s="122"/>
      <c r="CE68" s="122"/>
      <c r="CF68" s="122"/>
      <c r="CG68" s="122"/>
    </row>
    <row r="69" spans="1:85" ht="63.75" x14ac:dyDescent="0.25">
      <c r="A69" s="19">
        <f t="shared" si="2"/>
        <v>64</v>
      </c>
      <c r="B69" s="19" t="s">
        <v>600</v>
      </c>
      <c r="C69" s="19" t="s">
        <v>601</v>
      </c>
      <c r="D69" s="19"/>
      <c r="E69" s="5" t="s">
        <v>602</v>
      </c>
      <c r="F69" s="5" t="s">
        <v>812</v>
      </c>
      <c r="G69" s="6">
        <v>40661</v>
      </c>
      <c r="H69" s="6">
        <v>42005</v>
      </c>
      <c r="I69" s="19" t="s">
        <v>8</v>
      </c>
      <c r="J69" s="6" t="s">
        <v>7</v>
      </c>
      <c r="K69" s="5" t="s">
        <v>555</v>
      </c>
      <c r="L69" s="5" t="s">
        <v>532</v>
      </c>
      <c r="M69" s="5" t="s">
        <v>170</v>
      </c>
      <c r="N69" s="5" t="s">
        <v>343</v>
      </c>
      <c r="O69" s="5" t="s">
        <v>555</v>
      </c>
      <c r="P69" s="20">
        <v>3.0000000000000001E-3</v>
      </c>
      <c r="Q69" s="126"/>
      <c r="R69" s="126"/>
      <c r="S69" s="126"/>
      <c r="T69" s="118"/>
      <c r="U69" s="118"/>
      <c r="V69" s="118"/>
      <c r="W69" s="118"/>
      <c r="X69" s="118"/>
      <c r="Y69" s="118"/>
      <c r="Z69" s="118"/>
      <c r="AA69" s="120"/>
      <c r="AB69" s="9" t="s">
        <v>112</v>
      </c>
      <c r="AC69" s="64" t="str">
        <f>IF(ISBLANK(AB69),"",IF(ISERROR(VLOOKUP(AB69,'[1]Гр.П 670'!$A$2:$B$57,2,FALSE)),"группы",VLOOKUP(AB69,'[1]Гр.П 670'!$A$2:$B$57,2,FALSE)))</f>
        <v>Социальная поддержка населения</v>
      </c>
      <c r="AD69" s="5" t="s">
        <v>291</v>
      </c>
      <c r="AE69" s="120"/>
      <c r="AF69" s="121"/>
      <c r="AG69" s="121"/>
      <c r="AH69" s="121"/>
      <c r="AI69" s="121"/>
      <c r="AJ69" s="121"/>
      <c r="AK69" s="121"/>
      <c r="AL69" s="121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1"/>
      <c r="BH69" s="121"/>
      <c r="BI69" s="123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3"/>
      <c r="CB69" s="122"/>
      <c r="CC69" s="122"/>
      <c r="CD69" s="122"/>
      <c r="CE69" s="122"/>
      <c r="CF69" s="122"/>
      <c r="CG69" s="122"/>
    </row>
    <row r="70" spans="1:85" ht="63.75" x14ac:dyDescent="0.25">
      <c r="A70" s="19">
        <f t="shared" si="2"/>
        <v>65</v>
      </c>
      <c r="B70" s="19" t="s">
        <v>600</v>
      </c>
      <c r="C70" s="19" t="s">
        <v>601</v>
      </c>
      <c r="D70" s="19"/>
      <c r="E70" s="5" t="s">
        <v>602</v>
      </c>
      <c r="F70" s="5" t="s">
        <v>1033</v>
      </c>
      <c r="G70" s="6">
        <v>40661</v>
      </c>
      <c r="H70" s="6">
        <v>42005</v>
      </c>
      <c r="I70" s="19" t="s">
        <v>8</v>
      </c>
      <c r="J70" s="6" t="s">
        <v>7</v>
      </c>
      <c r="K70" s="5" t="s">
        <v>555</v>
      </c>
      <c r="L70" s="5" t="s">
        <v>532</v>
      </c>
      <c r="M70" s="5" t="s">
        <v>170</v>
      </c>
      <c r="N70" s="5" t="s">
        <v>343</v>
      </c>
      <c r="O70" s="5" t="s">
        <v>555</v>
      </c>
      <c r="P70" s="20">
        <v>3.0000000000000001E-3</v>
      </c>
      <c r="Q70" s="126"/>
      <c r="R70" s="126"/>
      <c r="S70" s="126"/>
      <c r="T70" s="118"/>
      <c r="U70" s="118"/>
      <c r="V70" s="118"/>
      <c r="W70" s="118"/>
      <c r="X70" s="118"/>
      <c r="Y70" s="118"/>
      <c r="Z70" s="118"/>
      <c r="AA70" s="120"/>
      <c r="AB70" s="9" t="s">
        <v>112</v>
      </c>
      <c r="AC70" s="64" t="str">
        <f>IF(ISBLANK(AB70),"",IF(ISERROR(VLOOKUP(AB70,'[1]Гр.П 670'!$A$2:$B$57,2,FALSE)),"группы",VLOOKUP(AB70,'[1]Гр.П 670'!$A$2:$B$57,2,FALSE)))</f>
        <v>Социальная поддержка населения</v>
      </c>
      <c r="AD70" s="5" t="s">
        <v>291</v>
      </c>
      <c r="AE70" s="120"/>
      <c r="AF70" s="121"/>
      <c r="AG70" s="121"/>
      <c r="AH70" s="121"/>
      <c r="AI70" s="121"/>
      <c r="AJ70" s="121"/>
      <c r="AK70" s="121"/>
      <c r="AL70" s="121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1"/>
      <c r="BH70" s="121"/>
      <c r="BI70" s="123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3"/>
      <c r="CB70" s="122"/>
      <c r="CC70" s="122"/>
      <c r="CD70" s="122"/>
      <c r="CE70" s="122"/>
      <c r="CF70" s="122"/>
      <c r="CG70" s="122"/>
    </row>
    <row r="71" spans="1:85" ht="38.25" x14ac:dyDescent="0.25">
      <c r="A71" s="19">
        <f t="shared" si="2"/>
        <v>66</v>
      </c>
      <c r="B71" s="19" t="s">
        <v>600</v>
      </c>
      <c r="C71" s="19" t="s">
        <v>603</v>
      </c>
      <c r="D71" s="19" t="s">
        <v>608</v>
      </c>
      <c r="E71" s="5"/>
      <c r="F71" s="5" t="s">
        <v>536</v>
      </c>
      <c r="G71" s="6">
        <v>42597</v>
      </c>
      <c r="H71" s="6">
        <v>42736</v>
      </c>
      <c r="I71" s="19" t="s">
        <v>8</v>
      </c>
      <c r="J71" s="6" t="s">
        <v>7</v>
      </c>
      <c r="K71" s="5" t="s">
        <v>371</v>
      </c>
      <c r="L71" s="5" t="s">
        <v>256</v>
      </c>
      <c r="M71" s="5" t="s">
        <v>248</v>
      </c>
      <c r="N71" s="5" t="s">
        <v>343</v>
      </c>
      <c r="O71" s="8" t="s">
        <v>5</v>
      </c>
      <c r="P71" s="20">
        <v>1.4999999999999999E-2</v>
      </c>
      <c r="Q71" s="126"/>
      <c r="R71" s="126"/>
      <c r="S71" s="126"/>
      <c r="T71" s="118"/>
      <c r="U71" s="118"/>
      <c r="V71" s="118"/>
      <c r="W71" s="118"/>
      <c r="X71" s="118"/>
      <c r="Y71" s="118"/>
      <c r="Z71" s="118"/>
      <c r="AA71" s="120"/>
      <c r="AB71" s="9" t="s">
        <v>125</v>
      </c>
      <c r="AC71" s="64" t="str">
        <f>IF(ISBLANK(AB71),"",IF(ISERROR(VLOOKUP(AB71,'[1]Гр.П 670'!$A$2:$B$57,2,FALSE)),"группы",VLOOKUP(AB71,'[1]Гр.П 670'!$A$2:$B$57,2,FALSE)))</f>
        <v>Физическая культура и спорт</v>
      </c>
      <c r="AD71" s="5" t="s">
        <v>232</v>
      </c>
      <c r="AE71" s="120"/>
      <c r="AF71" s="121"/>
      <c r="AG71" s="121"/>
      <c r="AH71" s="121"/>
      <c r="AI71" s="121"/>
      <c r="AJ71" s="121"/>
      <c r="AK71" s="121"/>
      <c r="AL71" s="121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1"/>
      <c r="BH71" s="121"/>
      <c r="BI71" s="123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3"/>
      <c r="CB71" s="122"/>
      <c r="CC71" s="122"/>
      <c r="CD71" s="122"/>
      <c r="CE71" s="122"/>
      <c r="CF71" s="122"/>
      <c r="CG71" s="122"/>
    </row>
    <row r="72" spans="1:85" ht="76.5" x14ac:dyDescent="0.25">
      <c r="A72" s="19">
        <f t="shared" ref="A72:A79" si="3">A71+1</f>
        <v>67</v>
      </c>
      <c r="B72" s="19" t="s">
        <v>600</v>
      </c>
      <c r="C72" s="19" t="s">
        <v>603</v>
      </c>
      <c r="D72" s="19" t="s">
        <v>609</v>
      </c>
      <c r="E72" s="5" t="s">
        <v>521</v>
      </c>
      <c r="F72" s="5" t="s">
        <v>246</v>
      </c>
      <c r="G72" s="6">
        <v>42597</v>
      </c>
      <c r="H72" s="6">
        <v>42736</v>
      </c>
      <c r="I72" s="19" t="s">
        <v>8</v>
      </c>
      <c r="J72" s="6" t="s">
        <v>7</v>
      </c>
      <c r="K72" s="5" t="s">
        <v>371</v>
      </c>
      <c r="L72" s="5" t="s">
        <v>256</v>
      </c>
      <c r="M72" s="5" t="s">
        <v>248</v>
      </c>
      <c r="N72" s="5" t="s">
        <v>343</v>
      </c>
      <c r="O72" s="8" t="s">
        <v>5</v>
      </c>
      <c r="P72" s="20">
        <v>1.4999999999999999E-2</v>
      </c>
      <c r="Q72" s="126"/>
      <c r="R72" s="126"/>
      <c r="S72" s="126"/>
      <c r="T72" s="118"/>
      <c r="U72" s="118"/>
      <c r="V72" s="118"/>
      <c r="W72" s="118"/>
      <c r="X72" s="118"/>
      <c r="Y72" s="118"/>
      <c r="Z72" s="118"/>
      <c r="AA72" s="120"/>
      <c r="AB72" s="9" t="s">
        <v>64</v>
      </c>
      <c r="AC72" s="64" t="str">
        <f>IF(ISBLANK(AB72),"",IF(ISERROR(VLOOKUP(AB72,'[1]Гр.П 670'!$A$2:$B$57,2,FALSE)),"группы",VLOOKUP(AB72,'[1]Гр.П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2" s="5" t="s">
        <v>232</v>
      </c>
      <c r="AE72" s="120"/>
      <c r="AF72" s="121"/>
      <c r="AG72" s="121"/>
      <c r="AH72" s="121"/>
      <c r="AI72" s="121"/>
      <c r="AJ72" s="121"/>
      <c r="AK72" s="121"/>
      <c r="AL72" s="121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H72" s="121"/>
      <c r="BI72" s="123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3"/>
      <c r="CB72" s="122"/>
      <c r="CC72" s="122"/>
      <c r="CD72" s="122"/>
      <c r="CE72" s="122"/>
      <c r="CF72" s="122"/>
      <c r="CG72" s="122"/>
    </row>
    <row r="73" spans="1:85" ht="63.75" x14ac:dyDescent="0.25">
      <c r="A73" s="19">
        <f t="shared" si="3"/>
        <v>68</v>
      </c>
      <c r="B73" s="19" t="s">
        <v>600</v>
      </c>
      <c r="C73" s="19" t="s">
        <v>603</v>
      </c>
      <c r="D73" s="19" t="s">
        <v>610</v>
      </c>
      <c r="E73" s="5" t="s">
        <v>572</v>
      </c>
      <c r="F73" s="5" t="s">
        <v>518</v>
      </c>
      <c r="G73" s="6">
        <v>42597</v>
      </c>
      <c r="H73" s="6">
        <v>42736</v>
      </c>
      <c r="I73" s="19" t="s">
        <v>8</v>
      </c>
      <c r="J73" s="6" t="s">
        <v>7</v>
      </c>
      <c r="K73" s="5" t="s">
        <v>371</v>
      </c>
      <c r="L73" s="5" t="s">
        <v>532</v>
      </c>
      <c r="M73" s="5" t="s">
        <v>1037</v>
      </c>
      <c r="N73" s="5" t="s">
        <v>343</v>
      </c>
      <c r="O73" s="8" t="s">
        <v>5</v>
      </c>
      <c r="P73" s="20">
        <v>3.0000000000000001E-3</v>
      </c>
      <c r="Q73" s="126"/>
      <c r="R73" s="126"/>
      <c r="S73" s="126"/>
      <c r="T73" s="118"/>
      <c r="U73" s="118"/>
      <c r="V73" s="118"/>
      <c r="W73" s="118"/>
      <c r="X73" s="118"/>
      <c r="Y73" s="118"/>
      <c r="Z73" s="118"/>
      <c r="AA73" s="120"/>
      <c r="AB73" s="9" t="s">
        <v>142</v>
      </c>
      <c r="AC73" s="64" t="str">
        <f>IF(ISBLANK(AB73),"",IF(ISERROR(VLOOKUP(AB73,'[1]Гр.П 670'!$A$2:$B$57,2,FALSE)),"группы",VLOOKUP(AB73,'[1]Гр.П 670'!$A$2:$B$57,2,FALSE)))</f>
        <v>Коммунальное хозяйство - вопросы местного значения</v>
      </c>
      <c r="AD73" s="5" t="s">
        <v>232</v>
      </c>
      <c r="AE73" s="120"/>
      <c r="AF73" s="121"/>
      <c r="AG73" s="121"/>
      <c r="AH73" s="121"/>
      <c r="AI73" s="121"/>
      <c r="AJ73" s="121"/>
      <c r="AK73" s="121"/>
      <c r="AL73" s="121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1"/>
      <c r="BH73" s="121"/>
      <c r="BI73" s="123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3"/>
      <c r="CB73" s="122"/>
      <c r="CC73" s="122"/>
      <c r="CD73" s="122"/>
      <c r="CE73" s="122"/>
      <c r="CF73" s="122"/>
      <c r="CG73" s="122"/>
    </row>
    <row r="74" spans="1:85" ht="63.75" x14ac:dyDescent="0.25">
      <c r="A74" s="19">
        <f t="shared" si="3"/>
        <v>69</v>
      </c>
      <c r="B74" s="19" t="s">
        <v>600</v>
      </c>
      <c r="C74" s="19" t="s">
        <v>603</v>
      </c>
      <c r="D74" s="19" t="s">
        <v>611</v>
      </c>
      <c r="E74" s="5"/>
      <c r="F74" s="5" t="s">
        <v>545</v>
      </c>
      <c r="G74" s="6">
        <v>42597</v>
      </c>
      <c r="H74" s="6">
        <v>42736</v>
      </c>
      <c r="I74" s="19" t="s">
        <v>8</v>
      </c>
      <c r="J74" s="6" t="s">
        <v>7</v>
      </c>
      <c r="K74" s="5" t="s">
        <v>371</v>
      </c>
      <c r="L74" s="5" t="s">
        <v>532</v>
      </c>
      <c r="M74" s="5" t="s">
        <v>170</v>
      </c>
      <c r="N74" s="5" t="s">
        <v>343</v>
      </c>
      <c r="O74" s="5" t="s">
        <v>371</v>
      </c>
      <c r="P74" s="20">
        <v>3.0000000000000001E-3</v>
      </c>
      <c r="Q74" s="126"/>
      <c r="R74" s="126"/>
      <c r="S74" s="126"/>
      <c r="T74" s="118"/>
      <c r="U74" s="118"/>
      <c r="V74" s="118"/>
      <c r="W74" s="118"/>
      <c r="X74" s="118"/>
      <c r="Y74" s="118"/>
      <c r="Z74" s="118"/>
      <c r="AA74" s="120"/>
      <c r="AB74" s="9" t="s">
        <v>112</v>
      </c>
      <c r="AC74" s="64" t="str">
        <f>IF(ISBLANK(AB74),"",IF(ISERROR(VLOOKUP(AB74,'[1]Гр.П 670'!$A$2:$B$57,2,FALSE)),"группы",VLOOKUP(AB74,'[1]Гр.П 670'!$A$2:$B$57,2,FALSE)))</f>
        <v>Социальная поддержка населения</v>
      </c>
      <c r="AD74" s="5" t="s">
        <v>291</v>
      </c>
      <c r="AE74" s="120"/>
      <c r="AF74" s="121"/>
      <c r="AG74" s="121"/>
      <c r="AH74" s="121"/>
      <c r="AI74" s="121"/>
      <c r="AJ74" s="121"/>
      <c r="AK74" s="121"/>
      <c r="AL74" s="121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1"/>
      <c r="BH74" s="121"/>
      <c r="BI74" s="123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3"/>
      <c r="CB74" s="122"/>
      <c r="CC74" s="122"/>
      <c r="CD74" s="122"/>
      <c r="CE74" s="122"/>
      <c r="CF74" s="122"/>
      <c r="CG74" s="122"/>
    </row>
    <row r="75" spans="1:85" ht="63.75" x14ac:dyDescent="0.25">
      <c r="A75" s="19">
        <f t="shared" si="3"/>
        <v>70</v>
      </c>
      <c r="B75" s="19" t="s">
        <v>600</v>
      </c>
      <c r="C75" s="19" t="s">
        <v>603</v>
      </c>
      <c r="D75" s="19" t="s">
        <v>612</v>
      </c>
      <c r="E75" s="5"/>
      <c r="F75" s="5" t="s">
        <v>605</v>
      </c>
      <c r="G75" s="6">
        <v>42597</v>
      </c>
      <c r="H75" s="6">
        <v>42736</v>
      </c>
      <c r="I75" s="19" t="s">
        <v>8</v>
      </c>
      <c r="J75" s="6" t="s">
        <v>7</v>
      </c>
      <c r="K75" s="5" t="s">
        <v>371</v>
      </c>
      <c r="L75" s="5" t="s">
        <v>532</v>
      </c>
      <c r="M75" s="5" t="s">
        <v>170</v>
      </c>
      <c r="N75" s="5" t="s">
        <v>343</v>
      </c>
      <c r="O75" s="5" t="s">
        <v>371</v>
      </c>
      <c r="P75" s="20">
        <v>3.0000000000000001E-3</v>
      </c>
      <c r="Q75" s="126"/>
      <c r="R75" s="126"/>
      <c r="S75" s="126"/>
      <c r="T75" s="118"/>
      <c r="U75" s="118"/>
      <c r="V75" s="118"/>
      <c r="W75" s="118"/>
      <c r="X75" s="118"/>
      <c r="Y75" s="118"/>
      <c r="Z75" s="118"/>
      <c r="AA75" s="120"/>
      <c r="AB75" s="9" t="s">
        <v>112</v>
      </c>
      <c r="AC75" s="64" t="str">
        <f>IF(ISBLANK(AB75),"",IF(ISERROR(VLOOKUP(AB75,'[1]Гр.П 670'!$A$2:$B$57,2,FALSE)),"группы",VLOOKUP(AB75,'[1]Гр.П 670'!$A$2:$B$57,2,FALSE)))</f>
        <v>Социальная поддержка населения</v>
      </c>
      <c r="AD75" s="5" t="s">
        <v>291</v>
      </c>
      <c r="AE75" s="120"/>
      <c r="AF75" s="121"/>
      <c r="AG75" s="121"/>
      <c r="AH75" s="121"/>
      <c r="AI75" s="121"/>
      <c r="AJ75" s="121"/>
      <c r="AK75" s="121"/>
      <c r="AL75" s="121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1"/>
      <c r="BH75" s="121"/>
      <c r="BI75" s="123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3"/>
      <c r="CB75" s="122"/>
      <c r="CC75" s="122"/>
      <c r="CD75" s="122"/>
      <c r="CE75" s="122"/>
      <c r="CF75" s="122"/>
      <c r="CG75" s="122"/>
    </row>
    <row r="76" spans="1:85" ht="63.75" x14ac:dyDescent="0.25">
      <c r="A76" s="19">
        <f t="shared" si="3"/>
        <v>71</v>
      </c>
      <c r="B76" s="19" t="s">
        <v>600</v>
      </c>
      <c r="C76" s="19" t="s">
        <v>603</v>
      </c>
      <c r="D76" s="19" t="s">
        <v>613</v>
      </c>
      <c r="E76" s="5"/>
      <c r="F76" s="5" t="s">
        <v>546</v>
      </c>
      <c r="G76" s="6">
        <v>42597</v>
      </c>
      <c r="H76" s="6">
        <v>42736</v>
      </c>
      <c r="I76" s="19" t="s">
        <v>8</v>
      </c>
      <c r="J76" s="6" t="s">
        <v>7</v>
      </c>
      <c r="K76" s="5" t="s">
        <v>371</v>
      </c>
      <c r="L76" s="5" t="s">
        <v>532</v>
      </c>
      <c r="M76" s="5" t="s">
        <v>170</v>
      </c>
      <c r="N76" s="5" t="s">
        <v>343</v>
      </c>
      <c r="O76" s="5" t="s">
        <v>371</v>
      </c>
      <c r="P76" s="20">
        <v>3.0000000000000001E-3</v>
      </c>
      <c r="Q76" s="126"/>
      <c r="R76" s="126"/>
      <c r="S76" s="126"/>
      <c r="T76" s="118"/>
      <c r="U76" s="118"/>
      <c r="V76" s="118"/>
      <c r="W76" s="118"/>
      <c r="X76" s="118"/>
      <c r="Y76" s="118"/>
      <c r="Z76" s="118"/>
      <c r="AA76" s="120"/>
      <c r="AB76" s="9" t="s">
        <v>112</v>
      </c>
      <c r="AC76" s="64" t="str">
        <f>IF(ISBLANK(AB76),"",IF(ISERROR(VLOOKUP(AB76,'[1]Гр.П 670'!$A$2:$B$57,2,FALSE)),"группы",VLOOKUP(AB76,'[1]Гр.П 670'!$A$2:$B$57,2,FALSE)))</f>
        <v>Социальная поддержка населения</v>
      </c>
      <c r="AD76" s="5" t="s">
        <v>291</v>
      </c>
      <c r="AE76" s="120"/>
      <c r="AF76" s="121"/>
      <c r="AG76" s="121"/>
      <c r="AH76" s="121"/>
      <c r="AI76" s="121"/>
      <c r="AJ76" s="121"/>
      <c r="AK76" s="121"/>
      <c r="AL76" s="121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1"/>
      <c r="BH76" s="121"/>
      <c r="BI76" s="123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3"/>
      <c r="CB76" s="122"/>
      <c r="CC76" s="122"/>
      <c r="CD76" s="122"/>
      <c r="CE76" s="122"/>
      <c r="CF76" s="122"/>
      <c r="CG76" s="122"/>
    </row>
    <row r="77" spans="1:85" ht="102" x14ac:dyDescent="0.25">
      <c r="A77" s="19">
        <f t="shared" si="3"/>
        <v>72</v>
      </c>
      <c r="B77" s="19" t="s">
        <v>600</v>
      </c>
      <c r="C77" s="19" t="s">
        <v>603</v>
      </c>
      <c r="D77" s="19" t="s">
        <v>614</v>
      </c>
      <c r="E77" s="5" t="s">
        <v>607</v>
      </c>
      <c r="F77" s="5" t="s">
        <v>606</v>
      </c>
      <c r="G77" s="6">
        <v>42597</v>
      </c>
      <c r="H77" s="6">
        <v>42736</v>
      </c>
      <c r="I77" s="19" t="s">
        <v>8</v>
      </c>
      <c r="J77" s="6" t="s">
        <v>7</v>
      </c>
      <c r="K77" s="5" t="s">
        <v>555</v>
      </c>
      <c r="L77" s="5" t="s">
        <v>532</v>
      </c>
      <c r="M77" s="5" t="s">
        <v>1037</v>
      </c>
      <c r="N77" s="5" t="s">
        <v>343</v>
      </c>
      <c r="O77" s="5" t="s">
        <v>555</v>
      </c>
      <c r="P77" s="20">
        <v>3.0000000000000001E-3</v>
      </c>
      <c r="Q77" s="126"/>
      <c r="R77" s="126"/>
      <c r="S77" s="126"/>
      <c r="T77" s="118"/>
      <c r="U77" s="118"/>
      <c r="V77" s="118"/>
      <c r="W77" s="118"/>
      <c r="X77" s="118"/>
      <c r="Y77" s="118"/>
      <c r="Z77" s="118"/>
      <c r="AA77" s="120"/>
      <c r="AB77" s="9" t="s">
        <v>146</v>
      </c>
      <c r="AC77" s="64" t="str">
        <f>IF(ISBLANK(AB77),"",IF(ISERROR(VLOOKUP(AB77,'[1]Гр.П 670'!$A$2:$B$57,2,FALSE)),"группы",VLOOKUP(AB77,'[1]Гр.П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77" s="5" t="s">
        <v>232</v>
      </c>
      <c r="AE77" s="120"/>
      <c r="AF77" s="121"/>
      <c r="AG77" s="121"/>
      <c r="AH77" s="121"/>
      <c r="AI77" s="121"/>
      <c r="AJ77" s="121"/>
      <c r="AK77" s="121"/>
      <c r="AL77" s="121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1"/>
      <c r="BH77" s="121"/>
      <c r="BI77" s="123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3"/>
      <c r="CB77" s="122"/>
      <c r="CC77" s="122"/>
      <c r="CD77" s="122"/>
      <c r="CE77" s="122"/>
      <c r="CF77" s="122"/>
      <c r="CG77" s="122"/>
    </row>
    <row r="78" spans="1:85" ht="63.75" x14ac:dyDescent="0.25">
      <c r="A78" s="19">
        <f t="shared" si="3"/>
        <v>73</v>
      </c>
      <c r="B78" s="19" t="s">
        <v>600</v>
      </c>
      <c r="C78" s="19" t="s">
        <v>603</v>
      </c>
      <c r="D78" s="19" t="s">
        <v>615</v>
      </c>
      <c r="E78" s="5" t="s">
        <v>602</v>
      </c>
      <c r="F78" s="5" t="s">
        <v>1034</v>
      </c>
      <c r="G78" s="6">
        <v>42597</v>
      </c>
      <c r="H78" s="6">
        <v>42736</v>
      </c>
      <c r="I78" s="19" t="s">
        <v>8</v>
      </c>
      <c r="J78" s="6" t="s">
        <v>7</v>
      </c>
      <c r="K78" s="5" t="s">
        <v>555</v>
      </c>
      <c r="L78" s="5" t="s">
        <v>532</v>
      </c>
      <c r="M78" s="5" t="s">
        <v>170</v>
      </c>
      <c r="N78" s="5" t="s">
        <v>343</v>
      </c>
      <c r="O78" s="5" t="s">
        <v>555</v>
      </c>
      <c r="P78" s="20">
        <v>3.0000000000000001E-3</v>
      </c>
      <c r="Q78" s="126"/>
      <c r="R78" s="126"/>
      <c r="S78" s="126"/>
      <c r="T78" s="118"/>
      <c r="U78" s="118"/>
      <c r="V78" s="118"/>
      <c r="W78" s="118"/>
      <c r="X78" s="118"/>
      <c r="Y78" s="118"/>
      <c r="Z78" s="118"/>
      <c r="AA78" s="120"/>
      <c r="AB78" s="9" t="s">
        <v>112</v>
      </c>
      <c r="AC78" s="64" t="str">
        <f>IF(ISBLANK(AB78),"",IF(ISERROR(VLOOKUP(AB78,'[1]Гр.П 670'!$A$2:$B$57,2,FALSE)),"группы",VLOOKUP(AB78,'[1]Гр.П 670'!$A$2:$B$57,2,FALSE)))</f>
        <v>Социальная поддержка населения</v>
      </c>
      <c r="AD78" s="5" t="s">
        <v>291</v>
      </c>
      <c r="AE78" s="120"/>
      <c r="AF78" s="121"/>
      <c r="AG78" s="121"/>
      <c r="AH78" s="121"/>
      <c r="AI78" s="121"/>
      <c r="AJ78" s="121"/>
      <c r="AK78" s="121"/>
      <c r="AL78" s="121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1"/>
      <c r="BH78" s="121"/>
      <c r="BI78" s="123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3"/>
      <c r="CB78" s="122"/>
      <c r="CC78" s="122"/>
      <c r="CD78" s="122"/>
      <c r="CE78" s="122"/>
      <c r="CF78" s="122"/>
      <c r="CG78" s="122"/>
    </row>
    <row r="79" spans="1:85" ht="63.75" x14ac:dyDescent="0.25">
      <c r="A79" s="19">
        <f t="shared" si="3"/>
        <v>74</v>
      </c>
      <c r="B79" s="19" t="s">
        <v>600</v>
      </c>
      <c r="C79" s="19" t="s">
        <v>603</v>
      </c>
      <c r="D79" s="19" t="s">
        <v>615</v>
      </c>
      <c r="E79" s="5" t="s">
        <v>602</v>
      </c>
      <c r="F79" s="5" t="s">
        <v>1035</v>
      </c>
      <c r="G79" s="6">
        <v>42597</v>
      </c>
      <c r="H79" s="6">
        <v>42736</v>
      </c>
      <c r="I79" s="19" t="s">
        <v>8</v>
      </c>
      <c r="J79" s="6" t="s">
        <v>7</v>
      </c>
      <c r="K79" s="5" t="s">
        <v>555</v>
      </c>
      <c r="L79" s="5" t="s">
        <v>532</v>
      </c>
      <c r="M79" s="5" t="s">
        <v>170</v>
      </c>
      <c r="N79" s="5" t="s">
        <v>343</v>
      </c>
      <c r="O79" s="5" t="s">
        <v>555</v>
      </c>
      <c r="P79" s="20">
        <v>3.0000000000000001E-3</v>
      </c>
      <c r="Q79" s="126"/>
      <c r="R79" s="126"/>
      <c r="S79" s="126"/>
      <c r="T79" s="118"/>
      <c r="U79" s="118"/>
      <c r="V79" s="118"/>
      <c r="W79" s="118"/>
      <c r="X79" s="118"/>
      <c r="Y79" s="118"/>
      <c r="Z79" s="118"/>
      <c r="AA79" s="120"/>
      <c r="AB79" s="9" t="s">
        <v>112</v>
      </c>
      <c r="AC79" s="64" t="str">
        <f>IF(ISBLANK(AB79),"",IF(ISERROR(VLOOKUP(AB79,'[1]Гр.П 670'!$A$2:$B$57,2,FALSE)),"группы",VLOOKUP(AB79,'[1]Гр.П 670'!$A$2:$B$57,2,FALSE)))</f>
        <v>Социальная поддержка населения</v>
      </c>
      <c r="AD79" s="5" t="s">
        <v>291</v>
      </c>
      <c r="AE79" s="120"/>
      <c r="AF79" s="121"/>
      <c r="AG79" s="121"/>
      <c r="AH79" s="121"/>
      <c r="AI79" s="121"/>
      <c r="AJ79" s="121"/>
      <c r="AK79" s="121"/>
      <c r="AL79" s="121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1"/>
      <c r="BH79" s="121"/>
      <c r="BI79" s="123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3"/>
      <c r="CB79" s="122"/>
      <c r="CC79" s="122"/>
      <c r="CD79" s="122"/>
      <c r="CE79" s="122"/>
      <c r="CF79" s="122"/>
      <c r="CG79" s="122"/>
    </row>
    <row r="80" spans="1:85" x14ac:dyDescent="0.25">
      <c r="A80" s="131"/>
      <c r="B80" s="132"/>
      <c r="C80" s="133"/>
      <c r="D80" s="131"/>
      <c r="E80" s="134"/>
      <c r="F80" s="135"/>
      <c r="G80" s="135"/>
      <c r="H80" s="135"/>
      <c r="I80" s="136"/>
      <c r="J80" s="136"/>
      <c r="K80" s="137"/>
      <c r="L80" s="138"/>
      <c r="M80" s="138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6"/>
      <c r="AB80" s="131"/>
      <c r="AC80" s="131"/>
      <c r="AD80" s="135"/>
      <c r="AE80" s="135"/>
      <c r="AF80" s="131"/>
      <c r="AG80" s="131"/>
      <c r="AH80" s="131"/>
      <c r="AI80" s="131"/>
      <c r="AJ80" s="131"/>
      <c r="AK80" s="131"/>
      <c r="AL80" s="131"/>
      <c r="AM80" s="131"/>
      <c r="AN80" s="131"/>
      <c r="AO80" s="14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</row>
    <row r="81" spans="1:85" x14ac:dyDescent="0.25">
      <c r="A81" s="131"/>
      <c r="B81" s="132"/>
      <c r="C81" s="133"/>
      <c r="D81" s="131"/>
      <c r="E81" s="134"/>
      <c r="F81" s="135"/>
      <c r="G81" s="135"/>
      <c r="H81" s="135"/>
      <c r="I81" s="136"/>
      <c r="J81" s="136"/>
      <c r="K81" s="137"/>
      <c r="L81" s="138"/>
      <c r="M81" s="138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6"/>
      <c r="AB81" s="131"/>
      <c r="AC81" s="131"/>
      <c r="AD81" s="135"/>
      <c r="AE81" s="135"/>
      <c r="AF81" s="131"/>
      <c r="AG81" s="131"/>
      <c r="AH81" s="131"/>
      <c r="AI81" s="131"/>
      <c r="AJ81" s="131"/>
      <c r="AK81" s="131"/>
      <c r="AL81" s="131"/>
      <c r="AM81" s="131"/>
      <c r="AN81" s="131"/>
      <c r="AO81" s="14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</row>
    <row r="82" spans="1:85" x14ac:dyDescent="0.25">
      <c r="A82" s="131"/>
      <c r="B82" s="132"/>
      <c r="C82" s="133"/>
      <c r="D82" s="131"/>
      <c r="E82" s="134"/>
      <c r="F82" s="135"/>
      <c r="G82" s="135"/>
      <c r="H82" s="135"/>
      <c r="I82" s="136"/>
      <c r="J82" s="136"/>
      <c r="K82" s="137"/>
      <c r="L82" s="138"/>
      <c r="M82" s="138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6"/>
      <c r="AB82" s="131"/>
      <c r="AC82" s="131"/>
      <c r="AD82" s="135"/>
      <c r="AE82" s="135"/>
      <c r="AF82" s="131"/>
      <c r="AG82" s="131"/>
      <c r="AH82" s="131"/>
      <c r="AI82" s="131"/>
      <c r="AJ82" s="131"/>
      <c r="AK82" s="131"/>
      <c r="AL82" s="131"/>
      <c r="AM82" s="131"/>
      <c r="AN82" s="131"/>
      <c r="AO82" s="14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</row>
    <row r="83" spans="1:85" x14ac:dyDescent="0.25">
      <c r="A83" s="131"/>
      <c r="B83" s="132"/>
      <c r="C83" s="133"/>
      <c r="D83" s="131"/>
      <c r="E83" s="134"/>
      <c r="F83" s="135"/>
      <c r="G83" s="135"/>
      <c r="H83" s="135"/>
      <c r="I83" s="136"/>
      <c r="J83" s="136"/>
      <c r="K83" s="137"/>
      <c r="L83" s="138"/>
      <c r="M83" s="138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6"/>
      <c r="AB83" s="131"/>
      <c r="AC83" s="131"/>
      <c r="AD83" s="135"/>
      <c r="AE83" s="135"/>
      <c r="AF83" s="131"/>
      <c r="AG83" s="131"/>
      <c r="AH83" s="131"/>
      <c r="AI83" s="131"/>
      <c r="AJ83" s="131"/>
      <c r="AK83" s="131"/>
      <c r="AL83" s="131"/>
      <c r="AM83" s="131"/>
      <c r="AN83" s="131"/>
      <c r="AO83" s="14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</row>
    <row r="84" spans="1:85" x14ac:dyDescent="0.25">
      <c r="A84" s="131"/>
      <c r="B84" s="132"/>
      <c r="C84" s="133"/>
      <c r="D84" s="131"/>
      <c r="E84" s="134"/>
      <c r="F84" s="135"/>
      <c r="G84" s="135"/>
      <c r="H84" s="135"/>
      <c r="I84" s="136"/>
      <c r="J84" s="136"/>
      <c r="K84" s="137"/>
      <c r="L84" s="138"/>
      <c r="M84" s="138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6"/>
      <c r="AB84" s="131"/>
      <c r="AC84" s="131"/>
      <c r="AD84" s="135"/>
      <c r="AE84" s="135"/>
      <c r="AF84" s="131"/>
      <c r="AG84" s="131"/>
      <c r="AH84" s="131"/>
      <c r="AI84" s="131"/>
      <c r="AJ84" s="131"/>
      <c r="AK84" s="131"/>
      <c r="AL84" s="131"/>
      <c r="AM84" s="131"/>
      <c r="AN84" s="131"/>
      <c r="AO84" s="14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</row>
    <row r="85" spans="1:85" x14ac:dyDescent="0.25">
      <c r="A85" s="131"/>
      <c r="B85" s="132"/>
      <c r="C85" s="133"/>
      <c r="D85" s="131"/>
      <c r="E85" s="134"/>
      <c r="F85" s="135"/>
      <c r="G85" s="135"/>
      <c r="H85" s="135"/>
      <c r="I85" s="136"/>
      <c r="J85" s="136"/>
      <c r="K85" s="137"/>
      <c r="L85" s="138"/>
      <c r="M85" s="138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6"/>
      <c r="AB85" s="131"/>
      <c r="AC85" s="131"/>
      <c r="AD85" s="135"/>
      <c r="AE85" s="135"/>
      <c r="AF85" s="131"/>
      <c r="AG85" s="131"/>
      <c r="AH85" s="131"/>
      <c r="AI85" s="131"/>
      <c r="AJ85" s="131"/>
      <c r="AK85" s="131"/>
      <c r="AL85" s="131"/>
      <c r="AM85" s="131"/>
      <c r="AN85" s="131"/>
      <c r="AO85" s="14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</row>
    <row r="86" spans="1:85" x14ac:dyDescent="0.25">
      <c r="A86" s="131"/>
      <c r="B86" s="132"/>
      <c r="C86" s="133"/>
      <c r="D86" s="131"/>
      <c r="E86" s="134"/>
      <c r="F86" s="135"/>
      <c r="G86" s="135"/>
      <c r="H86" s="135"/>
      <c r="I86" s="136"/>
      <c r="J86" s="136"/>
      <c r="K86" s="137"/>
      <c r="L86" s="138"/>
      <c r="M86" s="138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6"/>
      <c r="AB86" s="131"/>
      <c r="AC86" s="131"/>
      <c r="AD86" s="135"/>
      <c r="AE86" s="135"/>
      <c r="AF86" s="131"/>
      <c r="AG86" s="131"/>
      <c r="AH86" s="131"/>
      <c r="AI86" s="131"/>
      <c r="AJ86" s="131"/>
      <c r="AK86" s="131"/>
      <c r="AL86" s="131"/>
      <c r="AM86" s="131"/>
      <c r="AN86" s="131"/>
      <c r="AO86" s="14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</row>
    <row r="87" spans="1:85" x14ac:dyDescent="0.25">
      <c r="A87" s="131"/>
      <c r="B87" s="132"/>
      <c r="C87" s="133"/>
      <c r="D87" s="131"/>
      <c r="E87" s="134"/>
      <c r="F87" s="135"/>
      <c r="G87" s="135"/>
      <c r="H87" s="135"/>
      <c r="I87" s="136"/>
      <c r="J87" s="136"/>
      <c r="K87" s="137"/>
      <c r="L87" s="138"/>
      <c r="M87" s="138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6"/>
      <c r="AB87" s="131"/>
      <c r="AC87" s="131"/>
      <c r="AD87" s="135"/>
      <c r="AE87" s="135"/>
      <c r="AF87" s="131"/>
      <c r="AG87" s="131"/>
      <c r="AH87" s="131"/>
      <c r="AI87" s="131"/>
      <c r="AJ87" s="131"/>
      <c r="AK87" s="131"/>
      <c r="AL87" s="131"/>
      <c r="AM87" s="131"/>
      <c r="AN87" s="131"/>
      <c r="AO87" s="14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</row>
    <row r="88" spans="1:85" x14ac:dyDescent="0.25">
      <c r="A88" s="131"/>
      <c r="B88" s="132"/>
      <c r="C88" s="133"/>
      <c r="D88" s="131"/>
      <c r="E88" s="134"/>
      <c r="F88" s="135"/>
      <c r="G88" s="135"/>
      <c r="H88" s="135"/>
      <c r="I88" s="136"/>
      <c r="J88" s="136"/>
      <c r="K88" s="137"/>
      <c r="L88" s="138"/>
      <c r="M88" s="138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6"/>
      <c r="AB88" s="131"/>
      <c r="AC88" s="131"/>
      <c r="AD88" s="135"/>
      <c r="AE88" s="135"/>
      <c r="AF88" s="131"/>
      <c r="AG88" s="131"/>
      <c r="AH88" s="131"/>
      <c r="AI88" s="131"/>
      <c r="AJ88" s="131"/>
      <c r="AK88" s="131"/>
      <c r="AL88" s="131"/>
      <c r="AM88" s="131"/>
      <c r="AN88" s="131"/>
      <c r="AO88" s="14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</row>
    <row r="89" spans="1:85" x14ac:dyDescent="0.25">
      <c r="A89" s="131"/>
      <c r="B89" s="132"/>
      <c r="C89" s="133"/>
      <c r="D89" s="131"/>
      <c r="E89" s="134"/>
      <c r="F89" s="135"/>
      <c r="G89" s="135"/>
      <c r="H89" s="135"/>
      <c r="I89" s="136"/>
      <c r="J89" s="136"/>
      <c r="K89" s="137"/>
      <c r="L89" s="138"/>
      <c r="M89" s="138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6"/>
      <c r="AB89" s="131"/>
      <c r="AC89" s="131"/>
      <c r="AD89" s="135"/>
      <c r="AE89" s="135"/>
      <c r="AF89" s="131"/>
      <c r="AG89" s="131"/>
      <c r="AH89" s="131"/>
      <c r="AI89" s="131"/>
      <c r="AJ89" s="131"/>
      <c r="AK89" s="131"/>
      <c r="AL89" s="131"/>
      <c r="AM89" s="131"/>
      <c r="AN89" s="131"/>
      <c r="AO89" s="14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</row>
    <row r="396" spans="1:31" s="29" customFormat="1" x14ac:dyDescent="0.25">
      <c r="A396" s="11"/>
      <c r="B396" s="22"/>
      <c r="C396" s="23"/>
      <c r="D396" s="11"/>
      <c r="E396" s="24"/>
      <c r="F396" s="25"/>
      <c r="G396" s="25"/>
      <c r="H396" s="25"/>
      <c r="I396" s="26"/>
      <c r="J396" s="26"/>
      <c r="K396" s="34"/>
      <c r="L396" s="27"/>
      <c r="M396" s="27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6"/>
      <c r="AB396" s="11"/>
      <c r="AD396" s="25"/>
      <c r="AE396" s="25"/>
    </row>
    <row r="397" spans="1:31" s="29" customFormat="1" x14ac:dyDescent="0.25">
      <c r="A397" s="11"/>
      <c r="B397" s="22"/>
      <c r="C397" s="23"/>
      <c r="D397" s="11"/>
      <c r="E397" s="24"/>
      <c r="F397" s="25"/>
      <c r="G397" s="25"/>
      <c r="H397" s="25"/>
      <c r="I397" s="26"/>
      <c r="J397" s="26"/>
      <c r="K397" s="34"/>
      <c r="L397" s="27"/>
      <c r="M397" s="27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6"/>
      <c r="AB397" s="11"/>
      <c r="AD397" s="25"/>
      <c r="AE397" s="25"/>
    </row>
    <row r="398" spans="1:31" s="29" customFormat="1" x14ac:dyDescent="0.25">
      <c r="A398" s="11"/>
      <c r="B398" s="22"/>
      <c r="C398" s="23"/>
      <c r="D398" s="11"/>
      <c r="E398" s="24"/>
      <c r="F398" s="25"/>
      <c r="G398" s="25"/>
      <c r="H398" s="25"/>
      <c r="I398" s="26"/>
      <c r="J398" s="26"/>
      <c r="K398" s="34"/>
      <c r="L398" s="27"/>
      <c r="M398" s="27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6"/>
      <c r="AB398" s="11"/>
      <c r="AD398" s="25"/>
      <c r="AE398" s="25"/>
    </row>
    <row r="399" spans="1:31" s="29" customFormat="1" x14ac:dyDescent="0.25">
      <c r="A399" s="11"/>
      <c r="B399" s="22"/>
      <c r="C399" s="23"/>
      <c r="D399" s="11"/>
      <c r="E399" s="24"/>
      <c r="F399" s="25"/>
      <c r="G399" s="25"/>
      <c r="H399" s="25"/>
      <c r="I399" s="26"/>
      <c r="J399" s="26"/>
      <c r="K399" s="34"/>
      <c r="L399" s="27"/>
      <c r="M399" s="27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6"/>
      <c r="AB399" s="11"/>
      <c r="AD399" s="25"/>
      <c r="AE399" s="25"/>
    </row>
    <row r="400" spans="1:31" s="29" customFormat="1" x14ac:dyDescent="0.25">
      <c r="A400" s="11"/>
      <c r="B400" s="22"/>
      <c r="C400" s="23"/>
      <c r="D400" s="11"/>
      <c r="E400" s="24"/>
      <c r="F400" s="25"/>
      <c r="G400" s="25"/>
      <c r="H400" s="25"/>
      <c r="I400" s="26"/>
      <c r="J400" s="26"/>
      <c r="K400" s="34"/>
      <c r="L400" s="27"/>
      <c r="M400" s="27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6"/>
      <c r="AB400" s="11"/>
      <c r="AD400" s="25"/>
      <c r="AE400" s="25"/>
    </row>
    <row r="401" spans="1:31" s="29" customFormat="1" x14ac:dyDescent="0.25">
      <c r="A401" s="11"/>
      <c r="B401" s="22"/>
      <c r="C401" s="23"/>
      <c r="D401" s="11"/>
      <c r="E401" s="24"/>
      <c r="F401" s="25"/>
      <c r="G401" s="25"/>
      <c r="H401" s="25"/>
      <c r="I401" s="26"/>
      <c r="J401" s="26"/>
      <c r="K401" s="34"/>
      <c r="L401" s="27"/>
      <c r="M401" s="27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6"/>
      <c r="AB401" s="11"/>
      <c r="AD401" s="25"/>
      <c r="AE401" s="25"/>
    </row>
    <row r="402" spans="1:31" s="29" customFormat="1" x14ac:dyDescent="0.25">
      <c r="A402" s="11"/>
      <c r="B402" s="22"/>
      <c r="C402" s="23"/>
      <c r="D402" s="11"/>
      <c r="E402" s="24"/>
      <c r="F402" s="25"/>
      <c r="G402" s="25"/>
      <c r="H402" s="25"/>
      <c r="I402" s="26"/>
      <c r="J402" s="26"/>
      <c r="K402" s="34"/>
      <c r="L402" s="27"/>
      <c r="M402" s="27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6"/>
      <c r="AB402" s="11"/>
      <c r="AD402" s="25"/>
      <c r="AE402" s="25"/>
    </row>
    <row r="403" spans="1:31" s="29" customFormat="1" x14ac:dyDescent="0.25">
      <c r="A403" s="11"/>
      <c r="B403" s="22"/>
      <c r="C403" s="23"/>
      <c r="D403" s="11"/>
      <c r="E403" s="24"/>
      <c r="F403" s="25"/>
      <c r="G403" s="25"/>
      <c r="H403" s="25"/>
      <c r="I403" s="26"/>
      <c r="J403" s="26"/>
      <c r="K403" s="34"/>
      <c r="L403" s="27"/>
      <c r="M403" s="27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6"/>
      <c r="AB403" s="11"/>
      <c r="AD403" s="25"/>
      <c r="AE403" s="25"/>
    </row>
    <row r="404" spans="1:31" s="29" customFormat="1" x14ac:dyDescent="0.25">
      <c r="A404" s="11"/>
      <c r="B404" s="22"/>
      <c r="C404" s="23"/>
      <c r="D404" s="11"/>
      <c r="E404" s="24"/>
      <c r="F404" s="25"/>
      <c r="G404" s="25"/>
      <c r="H404" s="25"/>
      <c r="I404" s="26"/>
      <c r="J404" s="26"/>
      <c r="K404" s="34"/>
      <c r="L404" s="27"/>
      <c r="M404" s="27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6"/>
      <c r="AB404" s="11"/>
      <c r="AD404" s="25"/>
      <c r="AE404" s="25"/>
    </row>
    <row r="405" spans="1:31" s="29" customFormat="1" x14ac:dyDescent="0.25">
      <c r="A405" s="11"/>
      <c r="B405" s="22"/>
      <c r="C405" s="23"/>
      <c r="D405" s="11"/>
      <c r="E405" s="24"/>
      <c r="F405" s="25"/>
      <c r="G405" s="25"/>
      <c r="H405" s="25"/>
      <c r="I405" s="26"/>
      <c r="J405" s="26"/>
      <c r="K405" s="34"/>
      <c r="L405" s="27"/>
      <c r="M405" s="27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6"/>
      <c r="AB405" s="11"/>
      <c r="AD405" s="25"/>
      <c r="AE405" s="25"/>
    </row>
    <row r="790" spans="1:31" s="30" customFormat="1" x14ac:dyDescent="0.25">
      <c r="A790" s="11"/>
      <c r="B790" s="22"/>
      <c r="C790" s="23"/>
      <c r="D790" s="11"/>
      <c r="E790" s="24"/>
      <c r="F790" s="25"/>
      <c r="G790" s="25"/>
      <c r="H790" s="25"/>
      <c r="I790" s="26"/>
      <c r="J790" s="26"/>
      <c r="K790" s="34"/>
      <c r="L790" s="27"/>
      <c r="M790" s="27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6"/>
      <c r="AB790" s="11"/>
      <c r="AD790" s="25"/>
      <c r="AE790" s="25"/>
    </row>
    <row r="791" spans="1:31" s="30" customFormat="1" x14ac:dyDescent="0.25">
      <c r="A791" s="11"/>
      <c r="B791" s="22"/>
      <c r="C791" s="23"/>
      <c r="D791" s="11"/>
      <c r="E791" s="24"/>
      <c r="F791" s="25"/>
      <c r="G791" s="25"/>
      <c r="H791" s="25"/>
      <c r="I791" s="26"/>
      <c r="J791" s="26"/>
      <c r="K791" s="34"/>
      <c r="L791" s="27"/>
      <c r="M791" s="27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6"/>
      <c r="AB791" s="11"/>
      <c r="AD791" s="25"/>
      <c r="AE791" s="25"/>
    </row>
    <row r="797" spans="1:31" s="30" customFormat="1" x14ac:dyDescent="0.25">
      <c r="A797" s="11"/>
      <c r="B797" s="22"/>
      <c r="C797" s="23"/>
      <c r="D797" s="11"/>
      <c r="E797" s="24"/>
      <c r="F797" s="25"/>
      <c r="G797" s="25"/>
      <c r="H797" s="25"/>
      <c r="I797" s="26"/>
      <c r="J797" s="26"/>
      <c r="K797" s="34"/>
      <c r="L797" s="27"/>
      <c r="M797" s="27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6"/>
      <c r="AB797" s="11"/>
      <c r="AD797" s="25"/>
      <c r="AE797" s="25"/>
    </row>
    <row r="798" spans="1:31" s="30" customFormat="1" x14ac:dyDescent="0.25">
      <c r="A798" s="11"/>
      <c r="B798" s="22"/>
      <c r="C798" s="23"/>
      <c r="D798" s="11"/>
      <c r="E798" s="24"/>
      <c r="F798" s="25"/>
      <c r="G798" s="25"/>
      <c r="H798" s="25"/>
      <c r="I798" s="26"/>
      <c r="J798" s="26"/>
      <c r="K798" s="34"/>
      <c r="L798" s="27"/>
      <c r="M798" s="27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6"/>
      <c r="AB798" s="11"/>
      <c r="AD798" s="25"/>
      <c r="AE798" s="25"/>
    </row>
    <row r="799" spans="1:31" s="30" customFormat="1" x14ac:dyDescent="0.25">
      <c r="A799" s="11"/>
      <c r="B799" s="22"/>
      <c r="C799" s="23"/>
      <c r="D799" s="11"/>
      <c r="E799" s="24"/>
      <c r="F799" s="25"/>
      <c r="G799" s="25"/>
      <c r="H799" s="25"/>
      <c r="I799" s="26"/>
      <c r="J799" s="26"/>
      <c r="K799" s="34"/>
      <c r="L799" s="27"/>
      <c r="M799" s="27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6"/>
      <c r="AB799" s="11"/>
      <c r="AD799" s="25"/>
      <c r="AE799" s="25"/>
    </row>
    <row r="800" spans="1:31" s="30" customFormat="1" x14ac:dyDescent="0.25">
      <c r="A800" s="11"/>
      <c r="B800" s="22"/>
      <c r="C800" s="23"/>
      <c r="D800" s="11"/>
      <c r="E800" s="24"/>
      <c r="F800" s="25"/>
      <c r="G800" s="25"/>
      <c r="H800" s="25"/>
      <c r="I800" s="26"/>
      <c r="J800" s="26"/>
      <c r="K800" s="34"/>
      <c r="L800" s="27"/>
      <c r="M800" s="27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6"/>
      <c r="AB800" s="11"/>
      <c r="AD800" s="25"/>
      <c r="AE800" s="25"/>
    </row>
    <row r="801" spans="1:31" s="30" customFormat="1" x14ac:dyDescent="0.25">
      <c r="A801" s="11"/>
      <c r="B801" s="22"/>
      <c r="C801" s="23"/>
      <c r="D801" s="11"/>
      <c r="E801" s="24"/>
      <c r="F801" s="25"/>
      <c r="G801" s="25"/>
      <c r="H801" s="25"/>
      <c r="I801" s="26"/>
      <c r="J801" s="26"/>
      <c r="K801" s="34"/>
      <c r="L801" s="27"/>
      <c r="M801" s="27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6"/>
      <c r="AB801" s="11"/>
      <c r="AD801" s="25"/>
      <c r="AE801" s="25"/>
    </row>
    <row r="802" spans="1:31" s="30" customFormat="1" x14ac:dyDescent="0.25">
      <c r="A802" s="11"/>
      <c r="B802" s="22"/>
      <c r="C802" s="23"/>
      <c r="D802" s="11"/>
      <c r="E802" s="24"/>
      <c r="F802" s="25"/>
      <c r="G802" s="25"/>
      <c r="H802" s="25"/>
      <c r="I802" s="26"/>
      <c r="J802" s="26"/>
      <c r="K802" s="34"/>
      <c r="L802" s="27"/>
      <c r="M802" s="27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6"/>
      <c r="AB802" s="11"/>
      <c r="AD802" s="25"/>
      <c r="AE802" s="25"/>
    </row>
    <row r="1754" spans="1:31" s="29" customFormat="1" x14ac:dyDescent="0.25">
      <c r="A1754" s="11"/>
      <c r="B1754" s="22"/>
      <c r="C1754" s="23"/>
      <c r="D1754" s="11"/>
      <c r="E1754" s="24"/>
      <c r="F1754" s="25"/>
      <c r="G1754" s="25"/>
      <c r="H1754" s="25"/>
      <c r="I1754" s="26"/>
      <c r="J1754" s="26"/>
      <c r="K1754" s="34"/>
      <c r="L1754" s="27"/>
      <c r="M1754" s="27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6"/>
      <c r="AB1754" s="11"/>
      <c r="AD1754" s="25"/>
      <c r="AE1754" s="25"/>
    </row>
    <row r="1758" spans="1:31" s="29" customFormat="1" x14ac:dyDescent="0.25">
      <c r="A1758" s="11"/>
      <c r="B1758" s="22"/>
      <c r="C1758" s="23"/>
      <c r="D1758" s="11"/>
      <c r="E1758" s="24"/>
      <c r="F1758" s="25"/>
      <c r="G1758" s="25"/>
      <c r="H1758" s="25"/>
      <c r="I1758" s="26"/>
      <c r="J1758" s="26"/>
      <c r="K1758" s="34"/>
      <c r="L1758" s="27"/>
      <c r="M1758" s="27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6"/>
      <c r="AB1758" s="11"/>
      <c r="AD1758" s="25"/>
      <c r="AE1758" s="25"/>
    </row>
    <row r="1761" spans="1:31" s="29" customFormat="1" x14ac:dyDescent="0.25">
      <c r="A1761" s="11"/>
      <c r="B1761" s="22"/>
      <c r="C1761" s="23"/>
      <c r="D1761" s="11"/>
      <c r="E1761" s="24"/>
      <c r="F1761" s="25"/>
      <c r="G1761" s="25"/>
      <c r="H1761" s="25"/>
      <c r="I1761" s="26"/>
      <c r="J1761" s="26"/>
      <c r="K1761" s="34"/>
      <c r="L1761" s="27"/>
      <c r="M1761" s="27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6"/>
      <c r="AB1761" s="11"/>
      <c r="AD1761" s="25"/>
      <c r="AE1761" s="25"/>
    </row>
    <row r="1762" spans="1:31" s="29" customFormat="1" x14ac:dyDescent="0.25">
      <c r="A1762" s="11"/>
      <c r="B1762" s="22"/>
      <c r="C1762" s="23"/>
      <c r="D1762" s="11"/>
      <c r="E1762" s="24"/>
      <c r="F1762" s="25"/>
      <c r="G1762" s="25"/>
      <c r="H1762" s="25"/>
      <c r="I1762" s="26"/>
      <c r="J1762" s="26"/>
      <c r="K1762" s="34"/>
      <c r="L1762" s="27"/>
      <c r="M1762" s="27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6"/>
      <c r="AB1762" s="11"/>
      <c r="AD1762" s="25"/>
      <c r="AE1762" s="25"/>
    </row>
    <row r="1767" spans="1:31" s="29" customFormat="1" x14ac:dyDescent="0.25">
      <c r="A1767" s="11"/>
      <c r="B1767" s="22"/>
      <c r="C1767" s="23"/>
      <c r="D1767" s="11"/>
      <c r="E1767" s="24"/>
      <c r="F1767" s="25"/>
      <c r="G1767" s="25"/>
      <c r="H1767" s="25"/>
      <c r="I1767" s="26"/>
      <c r="J1767" s="26"/>
      <c r="K1767" s="34"/>
      <c r="L1767" s="27"/>
      <c r="M1767" s="27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6"/>
      <c r="AB1767" s="11"/>
      <c r="AD1767" s="25"/>
      <c r="AE1767" s="25"/>
    </row>
    <row r="1776" spans="1:31" s="29" customFormat="1" x14ac:dyDescent="0.25">
      <c r="A1776" s="11"/>
      <c r="B1776" s="22"/>
      <c r="C1776" s="23"/>
      <c r="D1776" s="11"/>
      <c r="E1776" s="24"/>
      <c r="F1776" s="25"/>
      <c r="G1776" s="25"/>
      <c r="H1776" s="25"/>
      <c r="I1776" s="26"/>
      <c r="J1776" s="26"/>
      <c r="K1776" s="34"/>
      <c r="L1776" s="27"/>
      <c r="M1776" s="27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6"/>
      <c r="AB1776" s="11"/>
      <c r="AD1776" s="25"/>
      <c r="AE1776" s="25"/>
    </row>
    <row r="1777" spans="1:31" s="29" customFormat="1" x14ac:dyDescent="0.25">
      <c r="A1777" s="11"/>
      <c r="B1777" s="22"/>
      <c r="C1777" s="23"/>
      <c r="D1777" s="11"/>
      <c r="E1777" s="24"/>
      <c r="F1777" s="25"/>
      <c r="G1777" s="25"/>
      <c r="H1777" s="25"/>
      <c r="I1777" s="26"/>
      <c r="J1777" s="26"/>
      <c r="K1777" s="34"/>
      <c r="L1777" s="27"/>
      <c r="M1777" s="27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6"/>
      <c r="AB1777" s="11"/>
      <c r="AD1777" s="25"/>
      <c r="AE1777" s="25"/>
    </row>
    <row r="1778" spans="1:31" s="29" customFormat="1" x14ac:dyDescent="0.25">
      <c r="A1778" s="11"/>
      <c r="B1778" s="22"/>
      <c r="C1778" s="23"/>
      <c r="D1778" s="11"/>
      <c r="E1778" s="24"/>
      <c r="F1778" s="25"/>
      <c r="G1778" s="25"/>
      <c r="H1778" s="25"/>
      <c r="I1778" s="26"/>
      <c r="J1778" s="26"/>
      <c r="K1778" s="34"/>
      <c r="L1778" s="27"/>
      <c r="M1778" s="27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6"/>
      <c r="AB1778" s="11"/>
      <c r="AD1778" s="25"/>
      <c r="AE1778" s="25"/>
    </row>
    <row r="1779" spans="1:31" s="29" customFormat="1" x14ac:dyDescent="0.25">
      <c r="A1779" s="11"/>
      <c r="B1779" s="22"/>
      <c r="C1779" s="23"/>
      <c r="D1779" s="11"/>
      <c r="E1779" s="24"/>
      <c r="F1779" s="25"/>
      <c r="G1779" s="25"/>
      <c r="H1779" s="25"/>
      <c r="I1779" s="26"/>
      <c r="J1779" s="26"/>
      <c r="K1779" s="34"/>
      <c r="L1779" s="27"/>
      <c r="M1779" s="27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6"/>
      <c r="AB1779" s="11"/>
      <c r="AD1779" s="25"/>
      <c r="AE1779" s="25"/>
    </row>
    <row r="1780" spans="1:31" s="29" customFormat="1" x14ac:dyDescent="0.25">
      <c r="A1780" s="11"/>
      <c r="B1780" s="22"/>
      <c r="C1780" s="23"/>
      <c r="D1780" s="11"/>
      <c r="E1780" s="24"/>
      <c r="F1780" s="25"/>
      <c r="G1780" s="25"/>
      <c r="H1780" s="25"/>
      <c r="I1780" s="26"/>
      <c r="J1780" s="26"/>
      <c r="K1780" s="34"/>
      <c r="L1780" s="27"/>
      <c r="M1780" s="27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6"/>
      <c r="AB1780" s="11"/>
      <c r="AD1780" s="25"/>
      <c r="AE1780" s="25"/>
    </row>
    <row r="1781" spans="1:31" s="29" customFormat="1" x14ac:dyDescent="0.25">
      <c r="A1781" s="11"/>
      <c r="B1781" s="22"/>
      <c r="C1781" s="23"/>
      <c r="D1781" s="11"/>
      <c r="E1781" s="24"/>
      <c r="F1781" s="25"/>
      <c r="G1781" s="25"/>
      <c r="H1781" s="25"/>
      <c r="I1781" s="26"/>
      <c r="J1781" s="26"/>
      <c r="K1781" s="34"/>
      <c r="L1781" s="27"/>
      <c r="M1781" s="27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6"/>
      <c r="AB1781" s="11"/>
      <c r="AD1781" s="25"/>
      <c r="AE1781" s="25"/>
    </row>
    <row r="2022" spans="1:31" s="29" customFormat="1" x14ac:dyDescent="0.25">
      <c r="A2022" s="11"/>
      <c r="B2022" s="22"/>
      <c r="C2022" s="23"/>
      <c r="D2022" s="11"/>
      <c r="E2022" s="24"/>
      <c r="F2022" s="25"/>
      <c r="G2022" s="25"/>
      <c r="H2022" s="25"/>
      <c r="I2022" s="26"/>
      <c r="J2022" s="26"/>
      <c r="K2022" s="34"/>
      <c r="L2022" s="27"/>
      <c r="M2022" s="27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6"/>
      <c r="AB2022" s="11"/>
      <c r="AD2022" s="25"/>
      <c r="AE2022" s="25"/>
    </row>
    <row r="2023" spans="1:31" s="29" customFormat="1" x14ac:dyDescent="0.25">
      <c r="A2023" s="11"/>
      <c r="B2023" s="22"/>
      <c r="C2023" s="23"/>
      <c r="D2023" s="11"/>
      <c r="E2023" s="24"/>
      <c r="F2023" s="25"/>
      <c r="G2023" s="25"/>
      <c r="H2023" s="25"/>
      <c r="I2023" s="26"/>
      <c r="J2023" s="26"/>
      <c r="K2023" s="34"/>
      <c r="L2023" s="27"/>
      <c r="M2023" s="27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6"/>
      <c r="AB2023" s="11"/>
      <c r="AD2023" s="25"/>
      <c r="AE2023" s="25"/>
    </row>
    <row r="2024" spans="1:31" s="29" customFormat="1" x14ac:dyDescent="0.25">
      <c r="A2024" s="11"/>
      <c r="B2024" s="22"/>
      <c r="C2024" s="23"/>
      <c r="D2024" s="11"/>
      <c r="E2024" s="24"/>
      <c r="F2024" s="25"/>
      <c r="G2024" s="25"/>
      <c r="H2024" s="25"/>
      <c r="I2024" s="26"/>
      <c r="J2024" s="26"/>
      <c r="K2024" s="34"/>
      <c r="L2024" s="27"/>
      <c r="M2024" s="27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6"/>
      <c r="AB2024" s="11"/>
      <c r="AD2024" s="25"/>
      <c r="AE2024" s="25"/>
    </row>
    <row r="2025" spans="1:31" s="29" customFormat="1" x14ac:dyDescent="0.25">
      <c r="A2025" s="11"/>
      <c r="B2025" s="22"/>
      <c r="C2025" s="23"/>
      <c r="D2025" s="11"/>
      <c r="E2025" s="24"/>
      <c r="F2025" s="25"/>
      <c r="G2025" s="25"/>
      <c r="H2025" s="25"/>
      <c r="I2025" s="26"/>
      <c r="J2025" s="26"/>
      <c r="K2025" s="34"/>
      <c r="L2025" s="27"/>
      <c r="M2025" s="27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6"/>
      <c r="AB2025" s="11"/>
      <c r="AD2025" s="25"/>
      <c r="AE2025" s="25"/>
    </row>
    <row r="2033" spans="1:31" s="29" customFormat="1" x14ac:dyDescent="0.25">
      <c r="A2033" s="11"/>
      <c r="B2033" s="22"/>
      <c r="C2033" s="23"/>
      <c r="D2033" s="11"/>
      <c r="E2033" s="24"/>
      <c r="F2033" s="25"/>
      <c r="G2033" s="25"/>
      <c r="H2033" s="25"/>
      <c r="I2033" s="26"/>
      <c r="J2033" s="26"/>
      <c r="K2033" s="34"/>
      <c r="L2033" s="27"/>
      <c r="M2033" s="27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6"/>
      <c r="AB2033" s="11"/>
      <c r="AD2033" s="25"/>
      <c r="AE2033" s="25"/>
    </row>
    <row r="2034" spans="1:31" s="29" customFormat="1" x14ac:dyDescent="0.25">
      <c r="A2034" s="11"/>
      <c r="B2034" s="22"/>
      <c r="C2034" s="23"/>
      <c r="D2034" s="11"/>
      <c r="E2034" s="24"/>
      <c r="F2034" s="25"/>
      <c r="G2034" s="25"/>
      <c r="H2034" s="25"/>
      <c r="I2034" s="26"/>
      <c r="J2034" s="26"/>
      <c r="K2034" s="34"/>
      <c r="L2034" s="27"/>
      <c r="M2034" s="27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6"/>
      <c r="AB2034" s="11"/>
      <c r="AD2034" s="25"/>
      <c r="AE2034" s="25"/>
    </row>
    <row r="2035" spans="1:31" s="29" customFormat="1" x14ac:dyDescent="0.25">
      <c r="A2035" s="11"/>
      <c r="B2035" s="22"/>
      <c r="C2035" s="23"/>
      <c r="D2035" s="11"/>
      <c r="E2035" s="24"/>
      <c r="F2035" s="25"/>
      <c r="G2035" s="25"/>
      <c r="H2035" s="25"/>
      <c r="I2035" s="26"/>
      <c r="J2035" s="26"/>
      <c r="K2035" s="34"/>
      <c r="L2035" s="27"/>
      <c r="M2035" s="27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6"/>
      <c r="AB2035" s="11"/>
      <c r="AD2035" s="25"/>
      <c r="AE2035" s="25"/>
    </row>
    <row r="2036" spans="1:31" s="29" customFormat="1" x14ac:dyDescent="0.25">
      <c r="A2036" s="11"/>
      <c r="B2036" s="22"/>
      <c r="C2036" s="23"/>
      <c r="D2036" s="11"/>
      <c r="E2036" s="24"/>
      <c r="F2036" s="25"/>
      <c r="G2036" s="25"/>
      <c r="H2036" s="25"/>
      <c r="I2036" s="26"/>
      <c r="J2036" s="26"/>
      <c r="K2036" s="34"/>
      <c r="L2036" s="27"/>
      <c r="M2036" s="27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6"/>
      <c r="AB2036" s="11"/>
      <c r="AD2036" s="25"/>
      <c r="AE2036" s="25"/>
    </row>
    <row r="2037" spans="1:31" s="29" customFormat="1" x14ac:dyDescent="0.25">
      <c r="A2037" s="11"/>
      <c r="B2037" s="22"/>
      <c r="C2037" s="23"/>
      <c r="D2037" s="11"/>
      <c r="E2037" s="24"/>
      <c r="F2037" s="25"/>
      <c r="G2037" s="25"/>
      <c r="H2037" s="25"/>
      <c r="I2037" s="26"/>
      <c r="J2037" s="26"/>
      <c r="K2037" s="34"/>
      <c r="L2037" s="27"/>
      <c r="M2037" s="27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6"/>
      <c r="AB2037" s="11"/>
      <c r="AD2037" s="25"/>
      <c r="AE2037" s="25"/>
    </row>
    <row r="2038" spans="1:31" s="29" customFormat="1" x14ac:dyDescent="0.25">
      <c r="A2038" s="11"/>
      <c r="B2038" s="22"/>
      <c r="C2038" s="23"/>
      <c r="D2038" s="11"/>
      <c r="E2038" s="24"/>
      <c r="F2038" s="25"/>
      <c r="G2038" s="25"/>
      <c r="H2038" s="25"/>
      <c r="I2038" s="26"/>
      <c r="J2038" s="26"/>
      <c r="K2038" s="34"/>
      <c r="L2038" s="27"/>
      <c r="M2038" s="27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6"/>
      <c r="AB2038" s="11"/>
      <c r="AD2038" s="25"/>
      <c r="AE2038" s="25"/>
    </row>
    <row r="2261" spans="1:31" s="29" customFormat="1" x14ac:dyDescent="0.25">
      <c r="A2261" s="11"/>
      <c r="B2261" s="22"/>
      <c r="C2261" s="23"/>
      <c r="D2261" s="11"/>
      <c r="E2261" s="24"/>
      <c r="F2261" s="25"/>
      <c r="G2261" s="25"/>
      <c r="H2261" s="25"/>
      <c r="I2261" s="26"/>
      <c r="J2261" s="26"/>
      <c r="K2261" s="34"/>
      <c r="L2261" s="27"/>
      <c r="M2261" s="27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6"/>
      <c r="AB2261" s="11"/>
      <c r="AD2261" s="25"/>
      <c r="AE2261" s="25"/>
    </row>
    <row r="2262" spans="1:31" s="26" customFormat="1" x14ac:dyDescent="0.25">
      <c r="A2262" s="11"/>
      <c r="B2262" s="22"/>
      <c r="C2262" s="23"/>
      <c r="D2262" s="11"/>
      <c r="E2262" s="24"/>
      <c r="F2262" s="25"/>
      <c r="G2262" s="25"/>
      <c r="H2262" s="25"/>
      <c r="K2262" s="34"/>
      <c r="L2262" s="27"/>
      <c r="M2262" s="27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B2262" s="11"/>
      <c r="AD2262" s="25"/>
      <c r="AE2262" s="25"/>
    </row>
    <row r="2269" spans="1:31" s="26" customFormat="1" x14ac:dyDescent="0.25">
      <c r="A2269" s="11"/>
      <c r="B2269" s="22"/>
      <c r="C2269" s="23"/>
      <c r="D2269" s="11"/>
      <c r="E2269" s="24"/>
      <c r="F2269" s="25"/>
      <c r="G2269" s="25"/>
      <c r="H2269" s="25"/>
      <c r="K2269" s="34"/>
      <c r="L2269" s="27"/>
      <c r="M2269" s="27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B2269" s="11"/>
      <c r="AD2269" s="25"/>
      <c r="AE2269" s="25"/>
    </row>
    <row r="2270" spans="1:31" s="26" customFormat="1" x14ac:dyDescent="0.25">
      <c r="A2270" s="11"/>
      <c r="B2270" s="22"/>
      <c r="C2270" s="23"/>
      <c r="D2270" s="11"/>
      <c r="E2270" s="24"/>
      <c r="F2270" s="25"/>
      <c r="G2270" s="25"/>
      <c r="H2270" s="25"/>
      <c r="K2270" s="34"/>
      <c r="L2270" s="27"/>
      <c r="M2270" s="27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B2270" s="11"/>
      <c r="AD2270" s="25"/>
      <c r="AE2270" s="25"/>
    </row>
    <row r="2271" spans="1:31" s="26" customFormat="1" x14ac:dyDescent="0.25">
      <c r="A2271" s="11"/>
      <c r="B2271" s="22"/>
      <c r="C2271" s="23"/>
      <c r="D2271" s="11"/>
      <c r="E2271" s="24"/>
      <c r="F2271" s="25"/>
      <c r="G2271" s="25"/>
      <c r="H2271" s="25"/>
      <c r="K2271" s="34"/>
      <c r="L2271" s="27"/>
      <c r="M2271" s="27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B2271" s="11"/>
      <c r="AD2271" s="25"/>
      <c r="AE2271" s="25"/>
    </row>
    <row r="2378" spans="1:31" s="29" customFormat="1" x14ac:dyDescent="0.25">
      <c r="A2378" s="11"/>
      <c r="B2378" s="22"/>
      <c r="C2378" s="23"/>
      <c r="D2378" s="11"/>
      <c r="E2378" s="24"/>
      <c r="F2378" s="25"/>
      <c r="G2378" s="25"/>
      <c r="H2378" s="25"/>
      <c r="I2378" s="26"/>
      <c r="J2378" s="26"/>
      <c r="K2378" s="34"/>
      <c r="L2378" s="27"/>
      <c r="M2378" s="27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6"/>
      <c r="AB2378" s="11"/>
      <c r="AD2378" s="25"/>
      <c r="AE2378" s="25"/>
    </row>
    <row r="2379" spans="1:31" s="29" customFormat="1" x14ac:dyDescent="0.25">
      <c r="A2379" s="11"/>
      <c r="B2379" s="22"/>
      <c r="C2379" s="23"/>
      <c r="D2379" s="11"/>
      <c r="E2379" s="24"/>
      <c r="F2379" s="25"/>
      <c r="G2379" s="25"/>
      <c r="H2379" s="25"/>
      <c r="I2379" s="26"/>
      <c r="J2379" s="26"/>
      <c r="K2379" s="34"/>
      <c r="L2379" s="27"/>
      <c r="M2379" s="27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6"/>
      <c r="AB2379" s="11"/>
      <c r="AD2379" s="25"/>
      <c r="AE2379" s="25"/>
    </row>
    <row r="2387" spans="1:31" s="29" customFormat="1" x14ac:dyDescent="0.25">
      <c r="A2387" s="11"/>
      <c r="B2387" s="22"/>
      <c r="C2387" s="23"/>
      <c r="D2387" s="11"/>
      <c r="E2387" s="24"/>
      <c r="F2387" s="25"/>
      <c r="G2387" s="25"/>
      <c r="H2387" s="25"/>
      <c r="I2387" s="26"/>
      <c r="J2387" s="26"/>
      <c r="K2387" s="34"/>
      <c r="L2387" s="27"/>
      <c r="M2387" s="27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6"/>
      <c r="AB2387" s="11"/>
      <c r="AD2387" s="25"/>
      <c r="AE2387" s="25"/>
    </row>
    <row r="2388" spans="1:31" s="29" customFormat="1" x14ac:dyDescent="0.25">
      <c r="A2388" s="11"/>
      <c r="B2388" s="22"/>
      <c r="C2388" s="23"/>
      <c r="D2388" s="11"/>
      <c r="E2388" s="24"/>
      <c r="F2388" s="25"/>
      <c r="G2388" s="25"/>
      <c r="H2388" s="25"/>
      <c r="I2388" s="26"/>
      <c r="J2388" s="26"/>
      <c r="K2388" s="34"/>
      <c r="L2388" s="27"/>
      <c r="M2388" s="27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6"/>
      <c r="AB2388" s="11"/>
      <c r="AD2388" s="25"/>
      <c r="AE2388" s="25"/>
    </row>
    <row r="2898" spans="1:31" s="29" customFormat="1" x14ac:dyDescent="0.25">
      <c r="A2898" s="11"/>
      <c r="B2898" s="22"/>
      <c r="C2898" s="23"/>
      <c r="D2898" s="11"/>
      <c r="E2898" s="24"/>
      <c r="F2898" s="25"/>
      <c r="G2898" s="25"/>
      <c r="H2898" s="25"/>
      <c r="I2898" s="26"/>
      <c r="J2898" s="26"/>
      <c r="K2898" s="34"/>
      <c r="L2898" s="27"/>
      <c r="M2898" s="27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6"/>
      <c r="AB2898" s="11"/>
      <c r="AD2898" s="25"/>
      <c r="AE2898" s="25"/>
    </row>
    <row r="2899" spans="1:31" s="29" customFormat="1" x14ac:dyDescent="0.25">
      <c r="A2899" s="11"/>
      <c r="B2899" s="22"/>
      <c r="C2899" s="23"/>
      <c r="D2899" s="11"/>
      <c r="E2899" s="24"/>
      <c r="F2899" s="25"/>
      <c r="G2899" s="25"/>
      <c r="H2899" s="25"/>
      <c r="I2899" s="26"/>
      <c r="J2899" s="26"/>
      <c r="K2899" s="34"/>
      <c r="L2899" s="27"/>
      <c r="M2899" s="27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  <c r="Z2899" s="25"/>
      <c r="AA2899" s="26"/>
      <c r="AB2899" s="11"/>
      <c r="AD2899" s="25"/>
      <c r="AE2899" s="25"/>
    </row>
    <row r="2900" spans="1:31" s="29" customFormat="1" x14ac:dyDescent="0.25">
      <c r="A2900" s="11"/>
      <c r="B2900" s="22"/>
      <c r="C2900" s="23"/>
      <c r="D2900" s="11"/>
      <c r="E2900" s="24"/>
      <c r="F2900" s="25"/>
      <c r="G2900" s="25"/>
      <c r="H2900" s="25"/>
      <c r="I2900" s="26"/>
      <c r="J2900" s="26"/>
      <c r="K2900" s="34"/>
      <c r="L2900" s="27"/>
      <c r="M2900" s="27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  <c r="Z2900" s="25"/>
      <c r="AA2900" s="26"/>
      <c r="AB2900" s="11"/>
      <c r="AD2900" s="25"/>
      <c r="AE2900" s="25"/>
    </row>
    <row r="2901" spans="1:31" s="29" customFormat="1" x14ac:dyDescent="0.25">
      <c r="A2901" s="11"/>
      <c r="B2901" s="22"/>
      <c r="C2901" s="23"/>
      <c r="D2901" s="11"/>
      <c r="E2901" s="24"/>
      <c r="F2901" s="25"/>
      <c r="G2901" s="25"/>
      <c r="H2901" s="25"/>
      <c r="I2901" s="26"/>
      <c r="J2901" s="26"/>
      <c r="K2901" s="34"/>
      <c r="L2901" s="27"/>
      <c r="M2901" s="27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  <c r="Z2901" s="25"/>
      <c r="AA2901" s="26"/>
      <c r="AB2901" s="11"/>
      <c r="AD2901" s="25"/>
      <c r="AE2901" s="25"/>
    </row>
    <row r="2908" spans="1:31" s="29" customFormat="1" x14ac:dyDescent="0.25">
      <c r="A2908" s="11"/>
      <c r="B2908" s="22"/>
      <c r="C2908" s="23"/>
      <c r="D2908" s="11"/>
      <c r="E2908" s="24"/>
      <c r="F2908" s="25"/>
      <c r="G2908" s="25"/>
      <c r="H2908" s="25"/>
      <c r="I2908" s="26"/>
      <c r="J2908" s="26"/>
      <c r="K2908" s="34"/>
      <c r="L2908" s="27"/>
      <c r="M2908" s="27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6"/>
      <c r="AB2908" s="11"/>
      <c r="AD2908" s="25"/>
      <c r="AE2908" s="25"/>
    </row>
    <row r="2909" spans="1:31" s="29" customFormat="1" x14ac:dyDescent="0.25">
      <c r="A2909" s="11"/>
      <c r="B2909" s="22"/>
      <c r="C2909" s="23"/>
      <c r="D2909" s="11"/>
      <c r="E2909" s="24"/>
      <c r="F2909" s="25"/>
      <c r="G2909" s="25"/>
      <c r="H2909" s="25"/>
      <c r="I2909" s="26"/>
      <c r="J2909" s="26"/>
      <c r="K2909" s="34"/>
      <c r="L2909" s="27"/>
      <c r="M2909" s="27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6"/>
      <c r="AB2909" s="11"/>
      <c r="AD2909" s="25"/>
      <c r="AE2909" s="25"/>
    </row>
    <row r="2910" spans="1:31" s="29" customFormat="1" x14ac:dyDescent="0.25">
      <c r="A2910" s="11"/>
      <c r="B2910" s="22"/>
      <c r="C2910" s="23"/>
      <c r="D2910" s="11"/>
      <c r="E2910" s="24"/>
      <c r="F2910" s="25"/>
      <c r="G2910" s="25"/>
      <c r="H2910" s="25"/>
      <c r="I2910" s="26"/>
      <c r="J2910" s="26"/>
      <c r="K2910" s="34"/>
      <c r="L2910" s="27"/>
      <c r="M2910" s="27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  <c r="Z2910" s="25"/>
      <c r="AA2910" s="26"/>
      <c r="AB2910" s="11"/>
      <c r="AD2910" s="25"/>
      <c r="AE2910" s="25"/>
    </row>
    <row r="2912" spans="1:31" s="29" customFormat="1" x14ac:dyDescent="0.25">
      <c r="A2912" s="11"/>
      <c r="B2912" s="22"/>
      <c r="C2912" s="23"/>
      <c r="D2912" s="11"/>
      <c r="E2912" s="24"/>
      <c r="F2912" s="25"/>
      <c r="G2912" s="25"/>
      <c r="H2912" s="25"/>
      <c r="I2912" s="26"/>
      <c r="J2912" s="26"/>
      <c r="K2912" s="34"/>
      <c r="L2912" s="27"/>
      <c r="M2912" s="27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6"/>
      <c r="AB2912" s="11"/>
      <c r="AD2912" s="25"/>
      <c r="AE2912" s="25"/>
    </row>
    <row r="2913" spans="1:31" s="29" customFormat="1" x14ac:dyDescent="0.25">
      <c r="A2913" s="11"/>
      <c r="B2913" s="22"/>
      <c r="C2913" s="23"/>
      <c r="D2913" s="11"/>
      <c r="E2913" s="24"/>
      <c r="F2913" s="25"/>
      <c r="G2913" s="25"/>
      <c r="H2913" s="25"/>
      <c r="I2913" s="26"/>
      <c r="J2913" s="26"/>
      <c r="K2913" s="34"/>
      <c r="L2913" s="27"/>
      <c r="M2913" s="27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6"/>
      <c r="AB2913" s="11"/>
      <c r="AD2913" s="25"/>
      <c r="AE2913" s="25"/>
    </row>
    <row r="2914" spans="1:31" s="29" customFormat="1" x14ac:dyDescent="0.25">
      <c r="A2914" s="11"/>
      <c r="B2914" s="22"/>
      <c r="C2914" s="23"/>
      <c r="D2914" s="11"/>
      <c r="E2914" s="24"/>
      <c r="F2914" s="25"/>
      <c r="G2914" s="25"/>
      <c r="H2914" s="25"/>
      <c r="I2914" s="26"/>
      <c r="J2914" s="26"/>
      <c r="K2914" s="34"/>
      <c r="L2914" s="27"/>
      <c r="M2914" s="27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6"/>
      <c r="AB2914" s="11"/>
      <c r="AD2914" s="25"/>
      <c r="AE2914" s="25"/>
    </row>
    <row r="2915" spans="1:31" s="29" customFormat="1" x14ac:dyDescent="0.25">
      <c r="A2915" s="11"/>
      <c r="B2915" s="22"/>
      <c r="C2915" s="23"/>
      <c r="D2915" s="11"/>
      <c r="E2915" s="24"/>
      <c r="F2915" s="25"/>
      <c r="G2915" s="25"/>
      <c r="H2915" s="25"/>
      <c r="I2915" s="26"/>
      <c r="J2915" s="26"/>
      <c r="K2915" s="34"/>
      <c r="L2915" s="27"/>
      <c r="M2915" s="27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  <c r="Z2915" s="25"/>
      <c r="AA2915" s="26"/>
      <c r="AB2915" s="11"/>
      <c r="AD2915" s="25"/>
      <c r="AE2915" s="25"/>
    </row>
    <row r="3158" spans="1:31" s="31" customFormat="1" x14ac:dyDescent="0.25">
      <c r="A3158" s="11"/>
      <c r="B3158" s="22"/>
      <c r="C3158" s="23"/>
      <c r="D3158" s="11"/>
      <c r="E3158" s="24"/>
      <c r="F3158" s="25"/>
      <c r="G3158" s="25"/>
      <c r="H3158" s="25"/>
      <c r="I3158" s="26"/>
      <c r="J3158" s="26"/>
      <c r="K3158" s="34"/>
      <c r="L3158" s="27"/>
      <c r="M3158" s="27"/>
      <c r="N3158" s="25"/>
      <c r="O3158" s="25"/>
      <c r="P3158" s="25"/>
      <c r="Q3158" s="25"/>
      <c r="R3158" s="25"/>
      <c r="S3158" s="25"/>
      <c r="T3158" s="25"/>
      <c r="U3158" s="25"/>
      <c r="V3158" s="25"/>
      <c r="W3158" s="25"/>
      <c r="X3158" s="25"/>
      <c r="Y3158" s="25"/>
      <c r="Z3158" s="25"/>
      <c r="AA3158" s="26"/>
      <c r="AB3158" s="11"/>
      <c r="AD3158" s="25"/>
      <c r="AE3158" s="25"/>
    </row>
    <row r="3159" spans="1:31" s="31" customFormat="1" x14ac:dyDescent="0.25">
      <c r="A3159" s="11"/>
      <c r="B3159" s="22"/>
      <c r="C3159" s="23"/>
      <c r="D3159" s="11"/>
      <c r="E3159" s="24"/>
      <c r="F3159" s="25"/>
      <c r="G3159" s="25"/>
      <c r="H3159" s="25"/>
      <c r="I3159" s="26"/>
      <c r="J3159" s="26"/>
      <c r="K3159" s="34"/>
      <c r="L3159" s="27"/>
      <c r="M3159" s="27"/>
      <c r="N3159" s="25"/>
      <c r="O3159" s="25"/>
      <c r="P3159" s="25"/>
      <c r="Q3159" s="25"/>
      <c r="R3159" s="25"/>
      <c r="S3159" s="25"/>
      <c r="T3159" s="25"/>
      <c r="U3159" s="25"/>
      <c r="V3159" s="25"/>
      <c r="W3159" s="25"/>
      <c r="X3159" s="25"/>
      <c r="Y3159" s="25"/>
      <c r="Z3159" s="25"/>
      <c r="AA3159" s="26"/>
      <c r="AB3159" s="11"/>
      <c r="AD3159" s="25"/>
      <c r="AE3159" s="25"/>
    </row>
    <row r="3160" spans="1:31" s="31" customFormat="1" x14ac:dyDescent="0.25">
      <c r="A3160" s="11"/>
      <c r="B3160" s="22"/>
      <c r="C3160" s="23"/>
      <c r="D3160" s="11"/>
      <c r="E3160" s="24"/>
      <c r="F3160" s="25"/>
      <c r="G3160" s="25"/>
      <c r="H3160" s="25"/>
      <c r="I3160" s="26"/>
      <c r="J3160" s="26"/>
      <c r="K3160" s="34"/>
      <c r="L3160" s="27"/>
      <c r="M3160" s="27"/>
      <c r="N3160" s="25"/>
      <c r="O3160" s="25"/>
      <c r="P3160" s="25"/>
      <c r="Q3160" s="25"/>
      <c r="R3160" s="25"/>
      <c r="S3160" s="25"/>
      <c r="T3160" s="25"/>
      <c r="U3160" s="25"/>
      <c r="V3160" s="25"/>
      <c r="W3160" s="25"/>
      <c r="X3160" s="25"/>
      <c r="Y3160" s="25"/>
      <c r="Z3160" s="25"/>
      <c r="AA3160" s="26"/>
      <c r="AB3160" s="11"/>
      <c r="AD3160" s="25"/>
      <c r="AE3160" s="25"/>
    </row>
    <row r="3161" spans="1:31" s="31" customFormat="1" x14ac:dyDescent="0.25">
      <c r="A3161" s="11"/>
      <c r="B3161" s="22"/>
      <c r="C3161" s="23"/>
      <c r="D3161" s="11"/>
      <c r="E3161" s="24"/>
      <c r="F3161" s="25"/>
      <c r="G3161" s="25"/>
      <c r="H3161" s="25"/>
      <c r="I3161" s="26"/>
      <c r="J3161" s="26"/>
      <c r="K3161" s="34"/>
      <c r="L3161" s="27"/>
      <c r="M3161" s="27"/>
      <c r="N3161" s="25"/>
      <c r="O3161" s="25"/>
      <c r="P3161" s="25"/>
      <c r="Q3161" s="25"/>
      <c r="R3161" s="25"/>
      <c r="S3161" s="25"/>
      <c r="T3161" s="25"/>
      <c r="U3161" s="25"/>
      <c r="V3161" s="25"/>
      <c r="W3161" s="25"/>
      <c r="X3161" s="25"/>
      <c r="Y3161" s="25"/>
      <c r="Z3161" s="25"/>
      <c r="AA3161" s="26"/>
      <c r="AB3161" s="11"/>
      <c r="AD3161" s="25"/>
      <c r="AE3161" s="25"/>
    </row>
    <row r="3162" spans="1:31" s="31" customFormat="1" x14ac:dyDescent="0.25">
      <c r="A3162" s="11"/>
      <c r="B3162" s="22"/>
      <c r="C3162" s="23"/>
      <c r="D3162" s="11"/>
      <c r="E3162" s="24"/>
      <c r="F3162" s="25"/>
      <c r="G3162" s="25"/>
      <c r="H3162" s="25"/>
      <c r="I3162" s="26"/>
      <c r="J3162" s="26"/>
      <c r="K3162" s="34"/>
      <c r="L3162" s="27"/>
      <c r="M3162" s="27"/>
      <c r="N3162" s="25"/>
      <c r="O3162" s="25"/>
      <c r="P3162" s="25"/>
      <c r="Q3162" s="25"/>
      <c r="R3162" s="25"/>
      <c r="S3162" s="25"/>
      <c r="T3162" s="25"/>
      <c r="U3162" s="25"/>
      <c r="V3162" s="25"/>
      <c r="W3162" s="25"/>
      <c r="X3162" s="25"/>
      <c r="Y3162" s="25"/>
      <c r="Z3162" s="25"/>
      <c r="AA3162" s="26"/>
      <c r="AB3162" s="11"/>
      <c r="AD3162" s="25"/>
      <c r="AE3162" s="25"/>
    </row>
    <row r="3163" spans="1:31" s="31" customFormat="1" x14ac:dyDescent="0.25">
      <c r="A3163" s="11"/>
      <c r="B3163" s="22"/>
      <c r="C3163" s="23"/>
      <c r="D3163" s="11"/>
      <c r="E3163" s="24"/>
      <c r="F3163" s="25"/>
      <c r="G3163" s="25"/>
      <c r="H3163" s="25"/>
      <c r="I3163" s="26"/>
      <c r="J3163" s="26"/>
      <c r="K3163" s="34"/>
      <c r="L3163" s="27"/>
      <c r="M3163" s="27"/>
      <c r="N3163" s="25"/>
      <c r="O3163" s="25"/>
      <c r="P3163" s="25"/>
      <c r="Q3163" s="25"/>
      <c r="R3163" s="25"/>
      <c r="S3163" s="25"/>
      <c r="T3163" s="25"/>
      <c r="U3163" s="25"/>
      <c r="V3163" s="25"/>
      <c r="W3163" s="25"/>
      <c r="X3163" s="25"/>
      <c r="Y3163" s="25"/>
      <c r="Z3163" s="25"/>
      <c r="AA3163" s="26"/>
      <c r="AB3163" s="11"/>
      <c r="AD3163" s="25"/>
      <c r="AE3163" s="25"/>
    </row>
    <row r="3164" spans="1:31" s="31" customFormat="1" x14ac:dyDescent="0.25">
      <c r="A3164" s="11"/>
      <c r="B3164" s="22"/>
      <c r="C3164" s="23"/>
      <c r="D3164" s="11"/>
      <c r="E3164" s="24"/>
      <c r="F3164" s="25"/>
      <c r="G3164" s="25"/>
      <c r="H3164" s="25"/>
      <c r="I3164" s="26"/>
      <c r="J3164" s="26"/>
      <c r="K3164" s="34"/>
      <c r="L3164" s="27"/>
      <c r="M3164" s="27"/>
      <c r="N3164" s="25"/>
      <c r="O3164" s="25"/>
      <c r="P3164" s="25"/>
      <c r="Q3164" s="25"/>
      <c r="R3164" s="25"/>
      <c r="S3164" s="25"/>
      <c r="T3164" s="25"/>
      <c r="U3164" s="25"/>
      <c r="V3164" s="25"/>
      <c r="W3164" s="25"/>
      <c r="X3164" s="25"/>
      <c r="Y3164" s="25"/>
      <c r="Z3164" s="25"/>
      <c r="AA3164" s="26"/>
      <c r="AB3164" s="11"/>
      <c r="AD3164" s="25"/>
      <c r="AE3164" s="25"/>
    </row>
    <row r="3165" spans="1:31" s="31" customFormat="1" x14ac:dyDescent="0.25">
      <c r="A3165" s="11"/>
      <c r="B3165" s="22"/>
      <c r="C3165" s="23"/>
      <c r="D3165" s="11"/>
      <c r="E3165" s="24"/>
      <c r="F3165" s="25"/>
      <c r="G3165" s="25"/>
      <c r="H3165" s="25"/>
      <c r="I3165" s="26"/>
      <c r="J3165" s="26"/>
      <c r="K3165" s="34"/>
      <c r="L3165" s="27"/>
      <c r="M3165" s="27"/>
      <c r="N3165" s="25"/>
      <c r="O3165" s="25"/>
      <c r="P3165" s="25"/>
      <c r="Q3165" s="25"/>
      <c r="R3165" s="25"/>
      <c r="S3165" s="25"/>
      <c r="T3165" s="25"/>
      <c r="U3165" s="25"/>
      <c r="V3165" s="25"/>
      <c r="W3165" s="25"/>
      <c r="X3165" s="25"/>
      <c r="Y3165" s="25"/>
      <c r="Z3165" s="25"/>
      <c r="AA3165" s="26"/>
      <c r="AB3165" s="11"/>
      <c r="AD3165" s="25"/>
      <c r="AE3165" s="25"/>
    </row>
    <row r="3166" spans="1:31" s="31" customFormat="1" x14ac:dyDescent="0.25">
      <c r="A3166" s="11"/>
      <c r="B3166" s="22"/>
      <c r="C3166" s="23"/>
      <c r="D3166" s="11"/>
      <c r="E3166" s="24"/>
      <c r="F3166" s="25"/>
      <c r="G3166" s="25"/>
      <c r="H3166" s="25"/>
      <c r="I3166" s="26"/>
      <c r="J3166" s="26"/>
      <c r="K3166" s="34"/>
      <c r="L3166" s="27"/>
      <c r="M3166" s="27"/>
      <c r="N3166" s="25"/>
      <c r="O3166" s="25"/>
      <c r="P3166" s="25"/>
      <c r="Q3166" s="25"/>
      <c r="R3166" s="25"/>
      <c r="S3166" s="25"/>
      <c r="T3166" s="25"/>
      <c r="U3166" s="25"/>
      <c r="V3166" s="25"/>
      <c r="W3166" s="25"/>
      <c r="X3166" s="25"/>
      <c r="Y3166" s="25"/>
      <c r="Z3166" s="25"/>
      <c r="AA3166" s="26"/>
      <c r="AB3166" s="11"/>
      <c r="AD3166" s="25"/>
      <c r="AE3166" s="25"/>
    </row>
    <row r="3167" spans="1:31" s="31" customFormat="1" x14ac:dyDescent="0.25">
      <c r="A3167" s="11"/>
      <c r="B3167" s="22"/>
      <c r="C3167" s="23"/>
      <c r="D3167" s="11"/>
      <c r="E3167" s="24"/>
      <c r="F3167" s="25"/>
      <c r="G3167" s="25"/>
      <c r="H3167" s="25"/>
      <c r="I3167" s="26"/>
      <c r="J3167" s="26"/>
      <c r="K3167" s="34"/>
      <c r="L3167" s="27"/>
      <c r="M3167" s="27"/>
      <c r="N3167" s="25"/>
      <c r="O3167" s="25"/>
      <c r="P3167" s="25"/>
      <c r="Q3167" s="25"/>
      <c r="R3167" s="25"/>
      <c r="S3167" s="25"/>
      <c r="T3167" s="25"/>
      <c r="U3167" s="25"/>
      <c r="V3167" s="25"/>
      <c r="W3167" s="25"/>
      <c r="X3167" s="25"/>
      <c r="Y3167" s="25"/>
      <c r="Z3167" s="25"/>
      <c r="AA3167" s="26"/>
      <c r="AB3167" s="11"/>
      <c r="AD3167" s="25"/>
      <c r="AE3167" s="25"/>
    </row>
    <row r="3168" spans="1:31" s="31" customFormat="1" x14ac:dyDescent="0.25">
      <c r="A3168" s="11"/>
      <c r="B3168" s="22"/>
      <c r="C3168" s="23"/>
      <c r="D3168" s="11"/>
      <c r="E3168" s="24"/>
      <c r="F3168" s="25"/>
      <c r="G3168" s="25"/>
      <c r="H3168" s="25"/>
      <c r="I3168" s="26"/>
      <c r="J3168" s="26"/>
      <c r="K3168" s="34"/>
      <c r="L3168" s="27"/>
      <c r="M3168" s="27"/>
      <c r="N3168" s="25"/>
      <c r="O3168" s="25"/>
      <c r="P3168" s="25"/>
      <c r="Q3168" s="25"/>
      <c r="R3168" s="25"/>
      <c r="S3168" s="25"/>
      <c r="T3168" s="25"/>
      <c r="U3168" s="25"/>
      <c r="V3168" s="25"/>
      <c r="W3168" s="25"/>
      <c r="X3168" s="25"/>
      <c r="Y3168" s="25"/>
      <c r="Z3168" s="25"/>
      <c r="AA3168" s="26"/>
      <c r="AB3168" s="11"/>
      <c r="AD3168" s="25"/>
      <c r="AE3168" s="25"/>
    </row>
    <row r="3169" spans="1:31" s="31" customFormat="1" x14ac:dyDescent="0.25">
      <c r="A3169" s="11"/>
      <c r="B3169" s="22"/>
      <c r="C3169" s="23"/>
      <c r="D3169" s="11"/>
      <c r="E3169" s="24"/>
      <c r="F3169" s="25"/>
      <c r="G3169" s="25"/>
      <c r="H3169" s="25"/>
      <c r="I3169" s="26"/>
      <c r="J3169" s="26"/>
      <c r="K3169" s="34"/>
      <c r="L3169" s="27"/>
      <c r="M3169" s="27"/>
      <c r="N3169" s="25"/>
      <c r="O3169" s="25"/>
      <c r="P3169" s="25"/>
      <c r="Q3169" s="25"/>
      <c r="R3169" s="25"/>
      <c r="S3169" s="25"/>
      <c r="T3169" s="25"/>
      <c r="U3169" s="25"/>
      <c r="V3169" s="25"/>
      <c r="W3169" s="25"/>
      <c r="X3169" s="25"/>
      <c r="Y3169" s="25"/>
      <c r="Z3169" s="25"/>
      <c r="AA3169" s="26"/>
      <c r="AB3169" s="11"/>
      <c r="AD3169" s="25"/>
      <c r="AE3169" s="25"/>
    </row>
    <row r="3170" spans="1:31" s="31" customFormat="1" x14ac:dyDescent="0.25">
      <c r="A3170" s="11"/>
      <c r="B3170" s="22"/>
      <c r="C3170" s="23"/>
      <c r="D3170" s="11"/>
      <c r="E3170" s="24"/>
      <c r="F3170" s="25"/>
      <c r="G3170" s="25"/>
      <c r="H3170" s="25"/>
      <c r="I3170" s="26"/>
      <c r="J3170" s="26"/>
      <c r="K3170" s="34"/>
      <c r="L3170" s="27"/>
      <c r="M3170" s="27"/>
      <c r="N3170" s="25"/>
      <c r="O3170" s="25"/>
      <c r="P3170" s="25"/>
      <c r="Q3170" s="25"/>
      <c r="R3170" s="25"/>
      <c r="S3170" s="25"/>
      <c r="T3170" s="25"/>
      <c r="U3170" s="25"/>
      <c r="V3170" s="25"/>
      <c r="W3170" s="25"/>
      <c r="X3170" s="25"/>
      <c r="Y3170" s="25"/>
      <c r="Z3170" s="25"/>
      <c r="AA3170" s="26"/>
      <c r="AB3170" s="11"/>
      <c r="AD3170" s="25"/>
      <c r="AE3170" s="25"/>
    </row>
    <row r="3171" spans="1:31" s="31" customFormat="1" x14ac:dyDescent="0.25">
      <c r="A3171" s="11"/>
      <c r="B3171" s="22"/>
      <c r="C3171" s="23"/>
      <c r="D3171" s="11"/>
      <c r="E3171" s="24"/>
      <c r="F3171" s="25"/>
      <c r="G3171" s="25"/>
      <c r="H3171" s="25"/>
      <c r="I3171" s="26"/>
      <c r="J3171" s="26"/>
      <c r="K3171" s="34"/>
      <c r="L3171" s="27"/>
      <c r="M3171" s="27"/>
      <c r="N3171" s="25"/>
      <c r="O3171" s="25"/>
      <c r="P3171" s="25"/>
      <c r="Q3171" s="25"/>
      <c r="R3171" s="25"/>
      <c r="S3171" s="25"/>
      <c r="T3171" s="25"/>
      <c r="U3171" s="25"/>
      <c r="V3171" s="25"/>
      <c r="W3171" s="25"/>
      <c r="X3171" s="25"/>
      <c r="Y3171" s="25"/>
      <c r="Z3171" s="25"/>
      <c r="AA3171" s="26"/>
      <c r="AB3171" s="11"/>
      <c r="AD3171" s="25"/>
      <c r="AE3171" s="25"/>
    </row>
    <row r="3172" spans="1:31" s="31" customFormat="1" x14ac:dyDescent="0.25">
      <c r="A3172" s="11"/>
      <c r="B3172" s="22"/>
      <c r="C3172" s="23"/>
      <c r="D3172" s="11"/>
      <c r="E3172" s="24"/>
      <c r="F3172" s="25"/>
      <c r="G3172" s="25"/>
      <c r="H3172" s="25"/>
      <c r="I3172" s="26"/>
      <c r="J3172" s="26"/>
      <c r="K3172" s="34"/>
      <c r="L3172" s="27"/>
      <c r="M3172" s="27"/>
      <c r="N3172" s="25"/>
      <c r="O3172" s="25"/>
      <c r="P3172" s="25"/>
      <c r="Q3172" s="25"/>
      <c r="R3172" s="25"/>
      <c r="S3172" s="25"/>
      <c r="T3172" s="25"/>
      <c r="U3172" s="25"/>
      <c r="V3172" s="25"/>
      <c r="W3172" s="25"/>
      <c r="X3172" s="25"/>
      <c r="Y3172" s="25"/>
      <c r="Z3172" s="25"/>
      <c r="AA3172" s="26"/>
      <c r="AB3172" s="11"/>
      <c r="AD3172" s="25"/>
      <c r="AE3172" s="25"/>
    </row>
    <row r="3173" spans="1:31" s="31" customFormat="1" x14ac:dyDescent="0.25">
      <c r="A3173" s="11"/>
      <c r="B3173" s="22"/>
      <c r="C3173" s="23"/>
      <c r="D3173" s="11"/>
      <c r="E3173" s="24"/>
      <c r="F3173" s="25"/>
      <c r="G3173" s="25"/>
      <c r="H3173" s="25"/>
      <c r="I3173" s="26"/>
      <c r="J3173" s="26"/>
      <c r="K3173" s="34"/>
      <c r="L3173" s="27"/>
      <c r="M3173" s="27"/>
      <c r="N3173" s="25"/>
      <c r="O3173" s="25"/>
      <c r="P3173" s="25"/>
      <c r="Q3173" s="25"/>
      <c r="R3173" s="25"/>
      <c r="S3173" s="25"/>
      <c r="T3173" s="25"/>
      <c r="U3173" s="25"/>
      <c r="V3173" s="25"/>
      <c r="W3173" s="25"/>
      <c r="X3173" s="25"/>
      <c r="Y3173" s="25"/>
      <c r="Z3173" s="25"/>
      <c r="AA3173" s="26"/>
      <c r="AB3173" s="11"/>
      <c r="AD3173" s="25"/>
      <c r="AE3173" s="25"/>
    </row>
    <row r="3174" spans="1:31" s="31" customFormat="1" x14ac:dyDescent="0.25">
      <c r="A3174" s="11"/>
      <c r="B3174" s="22"/>
      <c r="C3174" s="23"/>
      <c r="D3174" s="11"/>
      <c r="E3174" s="24"/>
      <c r="F3174" s="25"/>
      <c r="G3174" s="25"/>
      <c r="H3174" s="25"/>
      <c r="I3174" s="26"/>
      <c r="J3174" s="26"/>
      <c r="K3174" s="34"/>
      <c r="L3174" s="27"/>
      <c r="M3174" s="27"/>
      <c r="N3174" s="25"/>
      <c r="O3174" s="25"/>
      <c r="P3174" s="25"/>
      <c r="Q3174" s="25"/>
      <c r="R3174" s="25"/>
      <c r="S3174" s="25"/>
      <c r="T3174" s="25"/>
      <c r="U3174" s="25"/>
      <c r="V3174" s="25"/>
      <c r="W3174" s="25"/>
      <c r="X3174" s="25"/>
      <c r="Y3174" s="25"/>
      <c r="Z3174" s="25"/>
      <c r="AA3174" s="26"/>
      <c r="AB3174" s="11"/>
      <c r="AD3174" s="25"/>
      <c r="AE3174" s="25"/>
    </row>
    <row r="3175" spans="1:31" s="31" customFormat="1" x14ac:dyDescent="0.25">
      <c r="A3175" s="11"/>
      <c r="B3175" s="22"/>
      <c r="C3175" s="23"/>
      <c r="D3175" s="11"/>
      <c r="E3175" s="24"/>
      <c r="F3175" s="25"/>
      <c r="G3175" s="25"/>
      <c r="H3175" s="25"/>
      <c r="I3175" s="26"/>
      <c r="J3175" s="26"/>
      <c r="K3175" s="34"/>
      <c r="L3175" s="27"/>
      <c r="M3175" s="27"/>
      <c r="N3175" s="25"/>
      <c r="O3175" s="25"/>
      <c r="P3175" s="25"/>
      <c r="Q3175" s="25"/>
      <c r="R3175" s="25"/>
      <c r="S3175" s="25"/>
      <c r="T3175" s="25"/>
      <c r="U3175" s="25"/>
      <c r="V3175" s="25"/>
      <c r="W3175" s="25"/>
      <c r="X3175" s="25"/>
      <c r="Y3175" s="25"/>
      <c r="Z3175" s="25"/>
      <c r="AA3175" s="26"/>
      <c r="AB3175" s="11"/>
      <c r="AD3175" s="25"/>
      <c r="AE3175" s="25"/>
    </row>
    <row r="3176" spans="1:31" s="31" customFormat="1" x14ac:dyDescent="0.25">
      <c r="A3176" s="11"/>
      <c r="B3176" s="22"/>
      <c r="C3176" s="23"/>
      <c r="D3176" s="11"/>
      <c r="E3176" s="24"/>
      <c r="F3176" s="25"/>
      <c r="G3176" s="25"/>
      <c r="H3176" s="25"/>
      <c r="I3176" s="26"/>
      <c r="J3176" s="26"/>
      <c r="K3176" s="34"/>
      <c r="L3176" s="27"/>
      <c r="M3176" s="27"/>
      <c r="N3176" s="25"/>
      <c r="O3176" s="25"/>
      <c r="P3176" s="25"/>
      <c r="Q3176" s="25"/>
      <c r="R3176" s="25"/>
      <c r="S3176" s="25"/>
      <c r="T3176" s="25"/>
      <c r="U3176" s="25"/>
      <c r="V3176" s="25"/>
      <c r="W3176" s="25"/>
      <c r="X3176" s="25"/>
      <c r="Y3176" s="25"/>
      <c r="Z3176" s="25"/>
      <c r="AA3176" s="26"/>
      <c r="AB3176" s="11"/>
      <c r="AD3176" s="25"/>
      <c r="AE3176" s="25"/>
    </row>
    <row r="3177" spans="1:31" s="31" customFormat="1" x14ac:dyDescent="0.25">
      <c r="A3177" s="11"/>
      <c r="B3177" s="22"/>
      <c r="C3177" s="23"/>
      <c r="D3177" s="11"/>
      <c r="E3177" s="24"/>
      <c r="F3177" s="25"/>
      <c r="G3177" s="25"/>
      <c r="H3177" s="25"/>
      <c r="I3177" s="26"/>
      <c r="J3177" s="26"/>
      <c r="K3177" s="34"/>
      <c r="L3177" s="27"/>
      <c r="M3177" s="27"/>
      <c r="N3177" s="25"/>
      <c r="O3177" s="25"/>
      <c r="P3177" s="25"/>
      <c r="Q3177" s="25"/>
      <c r="R3177" s="25"/>
      <c r="S3177" s="25"/>
      <c r="T3177" s="25"/>
      <c r="U3177" s="25"/>
      <c r="V3177" s="25"/>
      <c r="W3177" s="25"/>
      <c r="X3177" s="25"/>
      <c r="Y3177" s="25"/>
      <c r="Z3177" s="25"/>
      <c r="AA3177" s="26"/>
      <c r="AB3177" s="11"/>
      <c r="AD3177" s="25"/>
      <c r="AE3177" s="25"/>
    </row>
    <row r="3178" spans="1:31" s="31" customFormat="1" x14ac:dyDescent="0.25">
      <c r="A3178" s="11"/>
      <c r="B3178" s="22"/>
      <c r="C3178" s="23"/>
      <c r="D3178" s="11"/>
      <c r="E3178" s="24"/>
      <c r="F3178" s="25"/>
      <c r="G3178" s="25"/>
      <c r="H3178" s="25"/>
      <c r="I3178" s="26"/>
      <c r="J3178" s="26"/>
      <c r="K3178" s="34"/>
      <c r="L3178" s="27"/>
      <c r="M3178" s="27"/>
      <c r="N3178" s="25"/>
      <c r="O3178" s="25"/>
      <c r="P3178" s="25"/>
      <c r="Q3178" s="25"/>
      <c r="R3178" s="25"/>
      <c r="S3178" s="25"/>
      <c r="T3178" s="25"/>
      <c r="U3178" s="25"/>
      <c r="V3178" s="25"/>
      <c r="W3178" s="25"/>
      <c r="X3178" s="25"/>
      <c r="Y3178" s="25"/>
      <c r="Z3178" s="25"/>
      <c r="AA3178" s="26"/>
      <c r="AB3178" s="11"/>
      <c r="AD3178" s="25"/>
      <c r="AE3178" s="25"/>
    </row>
    <row r="3179" spans="1:31" s="31" customFormat="1" x14ac:dyDescent="0.25">
      <c r="A3179" s="11"/>
      <c r="B3179" s="22"/>
      <c r="C3179" s="23"/>
      <c r="D3179" s="11"/>
      <c r="E3179" s="24"/>
      <c r="F3179" s="25"/>
      <c r="G3179" s="25"/>
      <c r="H3179" s="25"/>
      <c r="I3179" s="26"/>
      <c r="J3179" s="26"/>
      <c r="K3179" s="34"/>
      <c r="L3179" s="27"/>
      <c r="M3179" s="27"/>
      <c r="N3179" s="25"/>
      <c r="O3179" s="25"/>
      <c r="P3179" s="25"/>
      <c r="Q3179" s="25"/>
      <c r="R3179" s="25"/>
      <c r="S3179" s="25"/>
      <c r="T3179" s="25"/>
      <c r="U3179" s="25"/>
      <c r="V3179" s="25"/>
      <c r="W3179" s="25"/>
      <c r="X3179" s="25"/>
      <c r="Y3179" s="25"/>
      <c r="Z3179" s="25"/>
      <c r="AA3179" s="26"/>
      <c r="AB3179" s="11"/>
      <c r="AD3179" s="25"/>
      <c r="AE3179" s="25"/>
    </row>
    <row r="3180" spans="1:31" s="31" customFormat="1" x14ac:dyDescent="0.25">
      <c r="A3180" s="11"/>
      <c r="B3180" s="22"/>
      <c r="C3180" s="23"/>
      <c r="D3180" s="11"/>
      <c r="E3180" s="24"/>
      <c r="F3180" s="25"/>
      <c r="G3180" s="25"/>
      <c r="H3180" s="25"/>
      <c r="I3180" s="26"/>
      <c r="J3180" s="26"/>
      <c r="K3180" s="34"/>
      <c r="L3180" s="27"/>
      <c r="M3180" s="27"/>
      <c r="N3180" s="25"/>
      <c r="O3180" s="25"/>
      <c r="P3180" s="25"/>
      <c r="Q3180" s="25"/>
      <c r="R3180" s="25"/>
      <c r="S3180" s="25"/>
      <c r="T3180" s="25"/>
      <c r="U3180" s="25"/>
      <c r="V3180" s="25"/>
      <c r="W3180" s="25"/>
      <c r="X3180" s="25"/>
      <c r="Y3180" s="25"/>
      <c r="Z3180" s="25"/>
      <c r="AA3180" s="26"/>
      <c r="AB3180" s="11"/>
      <c r="AD3180" s="25"/>
      <c r="AE3180" s="25"/>
    </row>
    <row r="3181" spans="1:31" s="31" customFormat="1" x14ac:dyDescent="0.25">
      <c r="A3181" s="11"/>
      <c r="B3181" s="22"/>
      <c r="C3181" s="23"/>
      <c r="D3181" s="11"/>
      <c r="E3181" s="24"/>
      <c r="F3181" s="25"/>
      <c r="G3181" s="25"/>
      <c r="H3181" s="25"/>
      <c r="I3181" s="26"/>
      <c r="J3181" s="26"/>
      <c r="K3181" s="34"/>
      <c r="L3181" s="27"/>
      <c r="M3181" s="27"/>
      <c r="N3181" s="25"/>
      <c r="O3181" s="25"/>
      <c r="P3181" s="25"/>
      <c r="Q3181" s="25"/>
      <c r="R3181" s="25"/>
      <c r="S3181" s="25"/>
      <c r="T3181" s="25"/>
      <c r="U3181" s="25"/>
      <c r="V3181" s="25"/>
      <c r="W3181" s="25"/>
      <c r="X3181" s="25"/>
      <c r="Y3181" s="25"/>
      <c r="Z3181" s="25"/>
      <c r="AA3181" s="26"/>
      <c r="AB3181" s="11"/>
      <c r="AD3181" s="25"/>
      <c r="AE3181" s="25"/>
    </row>
    <row r="3182" spans="1:31" s="31" customFormat="1" x14ac:dyDescent="0.25">
      <c r="A3182" s="11"/>
      <c r="B3182" s="22"/>
      <c r="C3182" s="23"/>
      <c r="D3182" s="11"/>
      <c r="E3182" s="24"/>
      <c r="F3182" s="25"/>
      <c r="G3182" s="25"/>
      <c r="H3182" s="25"/>
      <c r="I3182" s="26"/>
      <c r="J3182" s="26"/>
      <c r="K3182" s="34"/>
      <c r="L3182" s="27"/>
      <c r="M3182" s="27"/>
      <c r="N3182" s="25"/>
      <c r="O3182" s="25"/>
      <c r="P3182" s="25"/>
      <c r="Q3182" s="25"/>
      <c r="R3182" s="25"/>
      <c r="S3182" s="25"/>
      <c r="T3182" s="25"/>
      <c r="U3182" s="25"/>
      <c r="V3182" s="25"/>
      <c r="W3182" s="25"/>
      <c r="X3182" s="25"/>
      <c r="Y3182" s="25"/>
      <c r="Z3182" s="25"/>
      <c r="AA3182" s="26"/>
      <c r="AB3182" s="11"/>
      <c r="AD3182" s="25"/>
      <c r="AE3182" s="25"/>
    </row>
    <row r="3183" spans="1:31" s="31" customFormat="1" x14ac:dyDescent="0.25">
      <c r="A3183" s="11"/>
      <c r="B3183" s="22"/>
      <c r="C3183" s="23"/>
      <c r="D3183" s="11"/>
      <c r="E3183" s="24"/>
      <c r="F3183" s="25"/>
      <c r="G3183" s="25"/>
      <c r="H3183" s="25"/>
      <c r="I3183" s="26"/>
      <c r="J3183" s="26"/>
      <c r="K3183" s="34"/>
      <c r="L3183" s="27"/>
      <c r="M3183" s="27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6"/>
      <c r="AB3183" s="11"/>
      <c r="AD3183" s="25"/>
      <c r="AE3183" s="25"/>
    </row>
    <row r="3184" spans="1:31" s="31" customFormat="1" x14ac:dyDescent="0.25">
      <c r="A3184" s="11"/>
      <c r="B3184" s="22"/>
      <c r="C3184" s="23"/>
      <c r="D3184" s="11"/>
      <c r="E3184" s="24"/>
      <c r="F3184" s="25"/>
      <c r="G3184" s="25"/>
      <c r="H3184" s="25"/>
      <c r="I3184" s="26"/>
      <c r="J3184" s="26"/>
      <c r="K3184" s="34"/>
      <c r="L3184" s="27"/>
      <c r="M3184" s="27"/>
      <c r="N3184" s="25"/>
      <c r="O3184" s="25"/>
      <c r="P3184" s="25"/>
      <c r="Q3184" s="25"/>
      <c r="R3184" s="25"/>
      <c r="S3184" s="25"/>
      <c r="T3184" s="25"/>
      <c r="U3184" s="25"/>
      <c r="V3184" s="25"/>
      <c r="W3184" s="25"/>
      <c r="X3184" s="25"/>
      <c r="Y3184" s="25"/>
      <c r="Z3184" s="25"/>
      <c r="AA3184" s="26"/>
      <c r="AB3184" s="11"/>
      <c r="AD3184" s="25"/>
      <c r="AE3184" s="25"/>
    </row>
    <row r="3185" spans="1:31" s="31" customFormat="1" x14ac:dyDescent="0.25">
      <c r="A3185" s="11"/>
      <c r="B3185" s="22"/>
      <c r="C3185" s="23"/>
      <c r="D3185" s="11"/>
      <c r="E3185" s="24"/>
      <c r="F3185" s="25"/>
      <c r="G3185" s="25"/>
      <c r="H3185" s="25"/>
      <c r="I3185" s="26"/>
      <c r="J3185" s="26"/>
      <c r="K3185" s="34"/>
      <c r="L3185" s="27"/>
      <c r="M3185" s="27"/>
      <c r="N3185" s="25"/>
      <c r="O3185" s="25"/>
      <c r="P3185" s="25"/>
      <c r="Q3185" s="25"/>
      <c r="R3185" s="25"/>
      <c r="S3185" s="25"/>
      <c r="T3185" s="25"/>
      <c r="U3185" s="25"/>
      <c r="V3185" s="25"/>
      <c r="W3185" s="25"/>
      <c r="X3185" s="25"/>
      <c r="Y3185" s="25"/>
      <c r="Z3185" s="25"/>
      <c r="AA3185" s="26"/>
      <c r="AB3185" s="11"/>
      <c r="AD3185" s="25"/>
      <c r="AE3185" s="25"/>
    </row>
    <row r="3186" spans="1:31" s="31" customFormat="1" x14ac:dyDescent="0.25">
      <c r="A3186" s="11"/>
      <c r="B3186" s="22"/>
      <c r="C3186" s="23"/>
      <c r="D3186" s="11"/>
      <c r="E3186" s="24"/>
      <c r="F3186" s="25"/>
      <c r="G3186" s="25"/>
      <c r="H3186" s="25"/>
      <c r="I3186" s="26"/>
      <c r="J3186" s="26"/>
      <c r="K3186" s="34"/>
      <c r="L3186" s="27"/>
      <c r="M3186" s="27"/>
      <c r="N3186" s="25"/>
      <c r="O3186" s="25"/>
      <c r="P3186" s="25"/>
      <c r="Q3186" s="25"/>
      <c r="R3186" s="25"/>
      <c r="S3186" s="25"/>
      <c r="T3186" s="25"/>
      <c r="U3186" s="25"/>
      <c r="V3186" s="25"/>
      <c r="W3186" s="25"/>
      <c r="X3186" s="25"/>
      <c r="Y3186" s="25"/>
      <c r="Z3186" s="25"/>
      <c r="AA3186" s="26"/>
      <c r="AB3186" s="11"/>
      <c r="AD3186" s="25"/>
      <c r="AE3186" s="25"/>
    </row>
    <row r="3187" spans="1:31" s="31" customFormat="1" x14ac:dyDescent="0.25">
      <c r="A3187" s="11"/>
      <c r="B3187" s="22"/>
      <c r="C3187" s="23"/>
      <c r="D3187" s="11"/>
      <c r="E3187" s="24"/>
      <c r="F3187" s="25"/>
      <c r="G3187" s="25"/>
      <c r="H3187" s="25"/>
      <c r="I3187" s="26"/>
      <c r="J3187" s="26"/>
      <c r="K3187" s="34"/>
      <c r="L3187" s="27"/>
      <c r="M3187" s="27"/>
      <c r="N3187" s="25"/>
      <c r="O3187" s="25"/>
      <c r="P3187" s="25"/>
      <c r="Q3187" s="25"/>
      <c r="R3187" s="25"/>
      <c r="S3187" s="25"/>
      <c r="T3187" s="25"/>
      <c r="U3187" s="25"/>
      <c r="V3187" s="25"/>
      <c r="W3187" s="25"/>
      <c r="X3187" s="25"/>
      <c r="Y3187" s="25"/>
      <c r="Z3187" s="25"/>
      <c r="AA3187" s="26"/>
      <c r="AB3187" s="11"/>
      <c r="AD3187" s="25"/>
      <c r="AE3187" s="25"/>
    </row>
    <row r="3188" spans="1:31" s="31" customFormat="1" x14ac:dyDescent="0.25">
      <c r="A3188" s="11"/>
      <c r="B3188" s="22"/>
      <c r="C3188" s="23"/>
      <c r="D3188" s="11"/>
      <c r="E3188" s="24"/>
      <c r="F3188" s="25"/>
      <c r="G3188" s="25"/>
      <c r="H3188" s="25"/>
      <c r="I3188" s="26"/>
      <c r="J3188" s="26"/>
      <c r="K3188" s="34"/>
      <c r="L3188" s="27"/>
      <c r="M3188" s="27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6"/>
      <c r="AB3188" s="11"/>
      <c r="AD3188" s="25"/>
      <c r="AE3188" s="25"/>
    </row>
    <row r="3189" spans="1:31" s="31" customFormat="1" x14ac:dyDescent="0.25">
      <c r="A3189" s="11"/>
      <c r="B3189" s="22"/>
      <c r="C3189" s="23"/>
      <c r="D3189" s="11"/>
      <c r="E3189" s="24"/>
      <c r="F3189" s="25"/>
      <c r="G3189" s="25"/>
      <c r="H3189" s="25"/>
      <c r="I3189" s="26"/>
      <c r="J3189" s="26"/>
      <c r="K3189" s="34"/>
      <c r="L3189" s="27"/>
      <c r="M3189" s="27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6"/>
      <c r="AB3189" s="11"/>
      <c r="AD3189" s="25"/>
      <c r="AE3189" s="25"/>
    </row>
    <row r="3190" spans="1:31" s="29" customFormat="1" x14ac:dyDescent="0.25">
      <c r="A3190" s="11"/>
      <c r="B3190" s="22"/>
      <c r="C3190" s="23"/>
      <c r="D3190" s="11"/>
      <c r="E3190" s="24"/>
      <c r="F3190" s="25"/>
      <c r="G3190" s="25"/>
      <c r="H3190" s="25"/>
      <c r="I3190" s="26"/>
      <c r="J3190" s="26"/>
      <c r="K3190" s="34"/>
      <c r="L3190" s="27"/>
      <c r="M3190" s="27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6"/>
      <c r="AB3190" s="11"/>
      <c r="AD3190" s="25"/>
      <c r="AE3190" s="25"/>
    </row>
    <row r="3191" spans="1:31" s="29" customFormat="1" x14ac:dyDescent="0.25">
      <c r="A3191" s="11"/>
      <c r="B3191" s="22"/>
      <c r="C3191" s="23"/>
      <c r="D3191" s="11"/>
      <c r="E3191" s="24"/>
      <c r="F3191" s="25"/>
      <c r="G3191" s="25"/>
      <c r="H3191" s="25"/>
      <c r="I3191" s="26"/>
      <c r="J3191" s="26"/>
      <c r="K3191" s="34"/>
      <c r="L3191" s="27"/>
      <c r="M3191" s="27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6"/>
      <c r="AB3191" s="11"/>
      <c r="AD3191" s="25"/>
      <c r="AE3191" s="25"/>
    </row>
    <row r="3192" spans="1:31" s="29" customFormat="1" x14ac:dyDescent="0.25">
      <c r="A3192" s="11"/>
      <c r="B3192" s="22"/>
      <c r="C3192" s="23"/>
      <c r="D3192" s="11"/>
      <c r="E3192" s="24"/>
      <c r="F3192" s="25"/>
      <c r="G3192" s="25"/>
      <c r="H3192" s="25"/>
      <c r="I3192" s="26"/>
      <c r="J3192" s="26"/>
      <c r="K3192" s="34"/>
      <c r="L3192" s="27"/>
      <c r="M3192" s="27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6"/>
      <c r="AB3192" s="11"/>
      <c r="AD3192" s="25"/>
      <c r="AE3192" s="25"/>
    </row>
    <row r="3193" spans="1:31" s="29" customFormat="1" x14ac:dyDescent="0.25">
      <c r="A3193" s="11"/>
      <c r="B3193" s="22"/>
      <c r="C3193" s="23"/>
      <c r="D3193" s="11"/>
      <c r="E3193" s="24"/>
      <c r="F3193" s="25"/>
      <c r="G3193" s="25"/>
      <c r="H3193" s="25"/>
      <c r="I3193" s="26"/>
      <c r="J3193" s="26"/>
      <c r="K3193" s="34"/>
      <c r="L3193" s="27"/>
      <c r="M3193" s="27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6"/>
      <c r="AB3193" s="11"/>
      <c r="AD3193" s="25"/>
      <c r="AE3193" s="25"/>
    </row>
    <row r="3194" spans="1:31" s="29" customFormat="1" x14ac:dyDescent="0.25">
      <c r="A3194" s="11"/>
      <c r="B3194" s="22"/>
      <c r="C3194" s="23"/>
      <c r="D3194" s="11"/>
      <c r="E3194" s="24"/>
      <c r="F3194" s="25"/>
      <c r="G3194" s="25"/>
      <c r="H3194" s="25"/>
      <c r="I3194" s="26"/>
      <c r="J3194" s="26"/>
      <c r="K3194" s="34"/>
      <c r="L3194" s="27"/>
      <c r="M3194" s="27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6"/>
      <c r="AB3194" s="11"/>
      <c r="AD3194" s="25"/>
      <c r="AE3194" s="25"/>
    </row>
    <row r="3195" spans="1:31" s="29" customFormat="1" x14ac:dyDescent="0.25">
      <c r="A3195" s="11"/>
      <c r="B3195" s="22"/>
      <c r="C3195" s="23"/>
      <c r="D3195" s="11"/>
      <c r="E3195" s="24"/>
      <c r="F3195" s="25"/>
      <c r="G3195" s="25"/>
      <c r="H3195" s="25"/>
      <c r="I3195" s="26"/>
      <c r="J3195" s="26"/>
      <c r="K3195" s="34"/>
      <c r="L3195" s="27"/>
      <c r="M3195" s="27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6"/>
      <c r="AB3195" s="11"/>
      <c r="AD3195" s="25"/>
      <c r="AE3195" s="25"/>
    </row>
    <row r="3196" spans="1:31" s="29" customFormat="1" x14ac:dyDescent="0.25">
      <c r="A3196" s="11"/>
      <c r="B3196" s="22"/>
      <c r="C3196" s="23"/>
      <c r="D3196" s="11"/>
      <c r="E3196" s="24"/>
      <c r="F3196" s="25"/>
      <c r="G3196" s="25"/>
      <c r="H3196" s="25"/>
      <c r="I3196" s="26"/>
      <c r="J3196" s="26"/>
      <c r="K3196" s="34"/>
      <c r="L3196" s="27"/>
      <c r="M3196" s="27"/>
      <c r="N3196" s="25"/>
      <c r="O3196" s="25"/>
      <c r="P3196" s="25"/>
      <c r="Q3196" s="25"/>
      <c r="R3196" s="25"/>
      <c r="S3196" s="25"/>
      <c r="T3196" s="25"/>
      <c r="U3196" s="25"/>
      <c r="V3196" s="25"/>
      <c r="W3196" s="25"/>
      <c r="X3196" s="25"/>
      <c r="Y3196" s="25"/>
      <c r="Z3196" s="25"/>
      <c r="AA3196" s="26"/>
      <c r="AB3196" s="11"/>
      <c r="AD3196" s="25"/>
      <c r="AE3196" s="25"/>
    </row>
    <row r="3197" spans="1:31" s="29" customFormat="1" x14ac:dyDescent="0.25">
      <c r="A3197" s="11"/>
      <c r="B3197" s="22"/>
      <c r="C3197" s="23"/>
      <c r="D3197" s="11"/>
      <c r="E3197" s="24"/>
      <c r="F3197" s="25"/>
      <c r="G3197" s="25"/>
      <c r="H3197" s="25"/>
      <c r="I3197" s="26"/>
      <c r="J3197" s="26"/>
      <c r="K3197" s="34"/>
      <c r="L3197" s="27"/>
      <c r="M3197" s="27"/>
      <c r="N3197" s="25"/>
      <c r="O3197" s="25"/>
      <c r="P3197" s="25"/>
      <c r="Q3197" s="25"/>
      <c r="R3197" s="25"/>
      <c r="S3197" s="25"/>
      <c r="T3197" s="25"/>
      <c r="U3197" s="25"/>
      <c r="V3197" s="25"/>
      <c r="W3197" s="25"/>
      <c r="X3197" s="25"/>
      <c r="Y3197" s="25"/>
      <c r="Z3197" s="25"/>
      <c r="AA3197" s="26"/>
      <c r="AB3197" s="11"/>
      <c r="AD3197" s="25"/>
      <c r="AE3197" s="25"/>
    </row>
    <row r="3198" spans="1:31" s="29" customFormat="1" x14ac:dyDescent="0.25">
      <c r="A3198" s="11"/>
      <c r="B3198" s="22"/>
      <c r="C3198" s="23"/>
      <c r="D3198" s="11"/>
      <c r="E3198" s="24"/>
      <c r="F3198" s="25"/>
      <c r="G3198" s="25"/>
      <c r="H3198" s="25"/>
      <c r="I3198" s="26"/>
      <c r="J3198" s="26"/>
      <c r="K3198" s="34"/>
      <c r="L3198" s="27"/>
      <c r="M3198" s="27"/>
      <c r="N3198" s="25"/>
      <c r="O3198" s="25"/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6"/>
      <c r="AB3198" s="11"/>
      <c r="AD3198" s="25"/>
      <c r="AE3198" s="25"/>
    </row>
    <row r="3199" spans="1:31" s="29" customFormat="1" x14ac:dyDescent="0.25">
      <c r="A3199" s="11"/>
      <c r="B3199" s="22"/>
      <c r="C3199" s="23"/>
      <c r="D3199" s="11"/>
      <c r="E3199" s="24"/>
      <c r="F3199" s="25"/>
      <c r="G3199" s="25"/>
      <c r="H3199" s="25"/>
      <c r="I3199" s="26"/>
      <c r="J3199" s="26"/>
      <c r="K3199" s="34"/>
      <c r="L3199" s="27"/>
      <c r="M3199" s="27"/>
      <c r="N3199" s="25"/>
      <c r="O3199" s="25"/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6"/>
      <c r="AB3199" s="11"/>
      <c r="AD3199" s="25"/>
      <c r="AE3199" s="25"/>
    </row>
    <row r="3200" spans="1:31" s="29" customFormat="1" x14ac:dyDescent="0.25">
      <c r="A3200" s="11"/>
      <c r="B3200" s="22"/>
      <c r="C3200" s="23"/>
      <c r="D3200" s="11"/>
      <c r="E3200" s="24"/>
      <c r="F3200" s="25"/>
      <c r="G3200" s="25"/>
      <c r="H3200" s="25"/>
      <c r="I3200" s="26"/>
      <c r="J3200" s="26"/>
      <c r="K3200" s="34"/>
      <c r="L3200" s="27"/>
      <c r="M3200" s="27"/>
      <c r="N3200" s="25"/>
      <c r="O3200" s="25"/>
      <c r="P3200" s="25"/>
      <c r="Q3200" s="25"/>
      <c r="R3200" s="25"/>
      <c r="S3200" s="25"/>
      <c r="T3200" s="25"/>
      <c r="U3200" s="25"/>
      <c r="V3200" s="25"/>
      <c r="W3200" s="25"/>
      <c r="X3200" s="25"/>
      <c r="Y3200" s="25"/>
      <c r="Z3200" s="25"/>
      <c r="AA3200" s="26"/>
      <c r="AB3200" s="11"/>
      <c r="AD3200" s="25"/>
      <c r="AE3200" s="25"/>
    </row>
    <row r="3201" spans="1:31" s="29" customFormat="1" x14ac:dyDescent="0.25">
      <c r="A3201" s="11"/>
      <c r="B3201" s="22"/>
      <c r="C3201" s="23"/>
      <c r="D3201" s="11"/>
      <c r="E3201" s="24"/>
      <c r="F3201" s="25"/>
      <c r="G3201" s="25"/>
      <c r="H3201" s="25"/>
      <c r="I3201" s="26"/>
      <c r="J3201" s="26"/>
      <c r="K3201" s="34"/>
      <c r="L3201" s="27"/>
      <c r="M3201" s="27"/>
      <c r="N3201" s="25"/>
      <c r="O3201" s="25"/>
      <c r="P3201" s="25"/>
      <c r="Q3201" s="25"/>
      <c r="R3201" s="25"/>
      <c r="S3201" s="25"/>
      <c r="T3201" s="25"/>
      <c r="U3201" s="25"/>
      <c r="V3201" s="25"/>
      <c r="W3201" s="25"/>
      <c r="X3201" s="25"/>
      <c r="Y3201" s="25"/>
      <c r="Z3201" s="25"/>
      <c r="AA3201" s="26"/>
      <c r="AB3201" s="11"/>
      <c r="AD3201" s="25"/>
      <c r="AE3201" s="25"/>
    </row>
    <row r="3202" spans="1:31" s="29" customFormat="1" x14ac:dyDescent="0.25">
      <c r="A3202" s="11"/>
      <c r="B3202" s="22"/>
      <c r="C3202" s="23"/>
      <c r="D3202" s="11"/>
      <c r="E3202" s="24"/>
      <c r="F3202" s="25"/>
      <c r="G3202" s="25"/>
      <c r="H3202" s="25"/>
      <c r="I3202" s="26"/>
      <c r="J3202" s="26"/>
      <c r="K3202" s="34"/>
      <c r="L3202" s="27"/>
      <c r="M3202" s="27"/>
      <c r="N3202" s="25"/>
      <c r="O3202" s="25"/>
      <c r="P3202" s="25"/>
      <c r="Q3202" s="25"/>
      <c r="R3202" s="25"/>
      <c r="S3202" s="25"/>
      <c r="T3202" s="25"/>
      <c r="U3202" s="25"/>
      <c r="V3202" s="25"/>
      <c r="W3202" s="25"/>
      <c r="X3202" s="25"/>
      <c r="Y3202" s="25"/>
      <c r="Z3202" s="25"/>
      <c r="AA3202" s="26"/>
      <c r="AB3202" s="11"/>
      <c r="AD3202" s="25"/>
      <c r="AE3202" s="25"/>
    </row>
    <row r="3203" spans="1:31" s="29" customFormat="1" x14ac:dyDescent="0.25">
      <c r="A3203" s="11"/>
      <c r="B3203" s="22"/>
      <c r="C3203" s="23"/>
      <c r="D3203" s="11"/>
      <c r="E3203" s="24"/>
      <c r="F3203" s="25"/>
      <c r="G3203" s="25"/>
      <c r="H3203" s="25"/>
      <c r="I3203" s="26"/>
      <c r="J3203" s="26"/>
      <c r="K3203" s="34"/>
      <c r="L3203" s="27"/>
      <c r="M3203" s="27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6"/>
      <c r="AB3203" s="11"/>
      <c r="AD3203" s="25"/>
      <c r="AE3203" s="25"/>
    </row>
    <row r="3204" spans="1:31" s="29" customFormat="1" x14ac:dyDescent="0.25">
      <c r="A3204" s="11"/>
      <c r="B3204" s="22"/>
      <c r="C3204" s="23"/>
      <c r="D3204" s="11"/>
      <c r="E3204" s="24"/>
      <c r="F3204" s="25"/>
      <c r="G3204" s="25"/>
      <c r="H3204" s="25"/>
      <c r="I3204" s="26"/>
      <c r="J3204" s="26"/>
      <c r="K3204" s="34"/>
      <c r="L3204" s="27"/>
      <c r="M3204" s="27"/>
      <c r="N3204" s="25"/>
      <c r="O3204" s="25"/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6"/>
      <c r="AB3204" s="11"/>
      <c r="AD3204" s="25"/>
      <c r="AE3204" s="25"/>
    </row>
    <row r="3205" spans="1:31" s="29" customFormat="1" x14ac:dyDescent="0.25">
      <c r="A3205" s="11"/>
      <c r="B3205" s="22"/>
      <c r="C3205" s="23"/>
      <c r="D3205" s="11"/>
      <c r="E3205" s="24"/>
      <c r="F3205" s="25"/>
      <c r="G3205" s="25"/>
      <c r="H3205" s="25"/>
      <c r="I3205" s="26"/>
      <c r="J3205" s="26"/>
      <c r="K3205" s="34"/>
      <c r="L3205" s="27"/>
      <c r="M3205" s="27"/>
      <c r="N3205" s="25"/>
      <c r="O3205" s="25"/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6"/>
      <c r="AB3205" s="11"/>
      <c r="AD3205" s="25"/>
      <c r="AE3205" s="25"/>
    </row>
    <row r="3206" spans="1:31" s="29" customFormat="1" x14ac:dyDescent="0.25">
      <c r="A3206" s="11"/>
      <c r="B3206" s="22"/>
      <c r="C3206" s="23"/>
      <c r="D3206" s="11"/>
      <c r="E3206" s="24"/>
      <c r="F3206" s="25"/>
      <c r="G3206" s="25"/>
      <c r="H3206" s="25"/>
      <c r="I3206" s="26"/>
      <c r="J3206" s="26"/>
      <c r="K3206" s="34"/>
      <c r="L3206" s="27"/>
      <c r="M3206" s="27"/>
      <c r="N3206" s="25"/>
      <c r="O3206" s="25"/>
      <c r="P3206" s="25"/>
      <c r="Q3206" s="25"/>
      <c r="R3206" s="25"/>
      <c r="S3206" s="25"/>
      <c r="T3206" s="25"/>
      <c r="U3206" s="25"/>
      <c r="V3206" s="25"/>
      <c r="W3206" s="25"/>
      <c r="X3206" s="25"/>
      <c r="Y3206" s="25"/>
      <c r="Z3206" s="25"/>
      <c r="AA3206" s="26"/>
      <c r="AB3206" s="11"/>
      <c r="AD3206" s="25"/>
      <c r="AE3206" s="25"/>
    </row>
    <row r="3207" spans="1:31" s="29" customFormat="1" x14ac:dyDescent="0.25">
      <c r="A3207" s="11"/>
      <c r="B3207" s="22"/>
      <c r="C3207" s="23"/>
      <c r="D3207" s="11"/>
      <c r="E3207" s="24"/>
      <c r="F3207" s="25"/>
      <c r="G3207" s="25"/>
      <c r="H3207" s="25"/>
      <c r="I3207" s="26"/>
      <c r="J3207" s="26"/>
      <c r="K3207" s="34"/>
      <c r="L3207" s="27"/>
      <c r="M3207" s="27"/>
      <c r="N3207" s="25"/>
      <c r="O3207" s="25"/>
      <c r="P3207" s="25"/>
      <c r="Q3207" s="25"/>
      <c r="R3207" s="25"/>
      <c r="S3207" s="25"/>
      <c r="T3207" s="25"/>
      <c r="U3207" s="25"/>
      <c r="V3207" s="25"/>
      <c r="W3207" s="25"/>
      <c r="X3207" s="25"/>
      <c r="Y3207" s="25"/>
      <c r="Z3207" s="25"/>
      <c r="AA3207" s="26"/>
      <c r="AB3207" s="11"/>
      <c r="AD3207" s="25"/>
      <c r="AE3207" s="25"/>
    </row>
    <row r="3208" spans="1:31" s="29" customFormat="1" x14ac:dyDescent="0.25">
      <c r="A3208" s="11"/>
      <c r="B3208" s="22"/>
      <c r="C3208" s="23"/>
      <c r="D3208" s="11"/>
      <c r="E3208" s="24"/>
      <c r="F3208" s="25"/>
      <c r="G3208" s="25"/>
      <c r="H3208" s="25"/>
      <c r="I3208" s="26"/>
      <c r="J3208" s="26"/>
      <c r="K3208" s="34"/>
      <c r="L3208" s="27"/>
      <c r="M3208" s="27"/>
      <c r="N3208" s="25"/>
      <c r="O3208" s="25"/>
      <c r="P3208" s="25"/>
      <c r="Q3208" s="25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6"/>
      <c r="AB3208" s="11"/>
      <c r="AD3208" s="25"/>
      <c r="AE3208" s="25"/>
    </row>
    <row r="3209" spans="1:31" s="29" customFormat="1" x14ac:dyDescent="0.25">
      <c r="A3209" s="11"/>
      <c r="B3209" s="22"/>
      <c r="C3209" s="23"/>
      <c r="D3209" s="11"/>
      <c r="E3209" s="24"/>
      <c r="F3209" s="25"/>
      <c r="G3209" s="25"/>
      <c r="H3209" s="25"/>
      <c r="I3209" s="26"/>
      <c r="J3209" s="26"/>
      <c r="K3209" s="34"/>
      <c r="L3209" s="27"/>
      <c r="M3209" s="27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6"/>
      <c r="AB3209" s="11"/>
      <c r="AD3209" s="25"/>
      <c r="AE3209" s="25"/>
    </row>
    <row r="3210" spans="1:31" s="29" customFormat="1" x14ac:dyDescent="0.25">
      <c r="A3210" s="11"/>
      <c r="B3210" s="22"/>
      <c r="C3210" s="23"/>
      <c r="D3210" s="11"/>
      <c r="E3210" s="24"/>
      <c r="F3210" s="25"/>
      <c r="G3210" s="25"/>
      <c r="H3210" s="25"/>
      <c r="I3210" s="26"/>
      <c r="J3210" s="26"/>
      <c r="K3210" s="34"/>
      <c r="L3210" s="27"/>
      <c r="M3210" s="27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6"/>
      <c r="AB3210" s="11"/>
      <c r="AD3210" s="25"/>
      <c r="AE3210" s="25"/>
    </row>
    <row r="3211" spans="1:31" s="29" customFormat="1" x14ac:dyDescent="0.25">
      <c r="A3211" s="11"/>
      <c r="B3211" s="22"/>
      <c r="C3211" s="23"/>
      <c r="D3211" s="11"/>
      <c r="E3211" s="24"/>
      <c r="F3211" s="25"/>
      <c r="G3211" s="25"/>
      <c r="H3211" s="25"/>
      <c r="I3211" s="26"/>
      <c r="J3211" s="26"/>
      <c r="K3211" s="34"/>
      <c r="L3211" s="27"/>
      <c r="M3211" s="27"/>
      <c r="N3211" s="25"/>
      <c r="O3211" s="25"/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6"/>
      <c r="AB3211" s="11"/>
      <c r="AD3211" s="25"/>
      <c r="AE3211" s="25"/>
    </row>
    <row r="3212" spans="1:31" s="29" customFormat="1" x14ac:dyDescent="0.25">
      <c r="A3212" s="11"/>
      <c r="B3212" s="22"/>
      <c r="C3212" s="23"/>
      <c r="D3212" s="11"/>
      <c r="E3212" s="24"/>
      <c r="F3212" s="25"/>
      <c r="G3212" s="25"/>
      <c r="H3212" s="25"/>
      <c r="I3212" s="26"/>
      <c r="J3212" s="26"/>
      <c r="K3212" s="34"/>
      <c r="L3212" s="27"/>
      <c r="M3212" s="27"/>
      <c r="N3212" s="25"/>
      <c r="O3212" s="25"/>
      <c r="P3212" s="25"/>
      <c r="Q3212" s="25"/>
      <c r="R3212" s="25"/>
      <c r="S3212" s="25"/>
      <c r="T3212" s="25"/>
      <c r="U3212" s="25"/>
      <c r="V3212" s="25"/>
      <c r="W3212" s="25"/>
      <c r="X3212" s="25"/>
      <c r="Y3212" s="25"/>
      <c r="Z3212" s="25"/>
      <c r="AA3212" s="26"/>
      <c r="AB3212" s="11"/>
      <c r="AD3212" s="25"/>
      <c r="AE3212" s="25"/>
    </row>
    <row r="3226" spans="1:31" s="29" customFormat="1" x14ac:dyDescent="0.25">
      <c r="A3226" s="11"/>
      <c r="B3226" s="22"/>
      <c r="C3226" s="23"/>
      <c r="D3226" s="11"/>
      <c r="E3226" s="24"/>
      <c r="F3226" s="25"/>
      <c r="G3226" s="25"/>
      <c r="H3226" s="25"/>
      <c r="I3226" s="26"/>
      <c r="J3226" s="26"/>
      <c r="K3226" s="34"/>
      <c r="L3226" s="27"/>
      <c r="M3226" s="27"/>
      <c r="N3226" s="25"/>
      <c r="O3226" s="25"/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6"/>
      <c r="AB3226" s="11"/>
      <c r="AD3226" s="25"/>
      <c r="AE3226" s="25"/>
    </row>
    <row r="3227" spans="1:31" s="29" customFormat="1" x14ac:dyDescent="0.25">
      <c r="A3227" s="11"/>
      <c r="B3227" s="22"/>
      <c r="C3227" s="23"/>
      <c r="D3227" s="11"/>
      <c r="E3227" s="24"/>
      <c r="F3227" s="25"/>
      <c r="G3227" s="25"/>
      <c r="H3227" s="25"/>
      <c r="I3227" s="26"/>
      <c r="J3227" s="26"/>
      <c r="K3227" s="34"/>
      <c r="L3227" s="27"/>
      <c r="M3227" s="27"/>
      <c r="N3227" s="25"/>
      <c r="O3227" s="25"/>
      <c r="P3227" s="25"/>
      <c r="Q3227" s="25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6"/>
      <c r="AB3227" s="11"/>
      <c r="AD3227" s="25"/>
      <c r="AE3227" s="25"/>
    </row>
    <row r="3228" spans="1:31" s="29" customFormat="1" x14ac:dyDescent="0.25">
      <c r="A3228" s="11"/>
      <c r="B3228" s="22"/>
      <c r="C3228" s="23"/>
      <c r="D3228" s="11"/>
      <c r="E3228" s="24"/>
      <c r="F3228" s="25"/>
      <c r="G3228" s="25"/>
      <c r="H3228" s="25"/>
      <c r="I3228" s="26"/>
      <c r="J3228" s="26"/>
      <c r="K3228" s="34"/>
      <c r="L3228" s="27"/>
      <c r="M3228" s="27"/>
      <c r="N3228" s="25"/>
      <c r="O3228" s="25"/>
      <c r="P3228" s="25"/>
      <c r="Q3228" s="25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6"/>
      <c r="AB3228" s="11"/>
      <c r="AD3228" s="25"/>
      <c r="AE3228" s="25"/>
    </row>
    <row r="3229" spans="1:31" s="29" customFormat="1" x14ac:dyDescent="0.25">
      <c r="A3229" s="11"/>
      <c r="B3229" s="22"/>
      <c r="C3229" s="23"/>
      <c r="D3229" s="11"/>
      <c r="E3229" s="24"/>
      <c r="F3229" s="25"/>
      <c r="G3229" s="25"/>
      <c r="H3229" s="25"/>
      <c r="I3229" s="26"/>
      <c r="J3229" s="26"/>
      <c r="K3229" s="34"/>
      <c r="L3229" s="27"/>
      <c r="M3229" s="27"/>
      <c r="N3229" s="25"/>
      <c r="O3229" s="25"/>
      <c r="P3229" s="25"/>
      <c r="Q3229" s="25"/>
      <c r="R3229" s="25"/>
      <c r="S3229" s="25"/>
      <c r="T3229" s="25"/>
      <c r="U3229" s="25"/>
      <c r="V3229" s="25"/>
      <c r="W3229" s="25"/>
      <c r="X3229" s="25"/>
      <c r="Y3229" s="25"/>
      <c r="Z3229" s="25"/>
      <c r="AA3229" s="26"/>
      <c r="AB3229" s="11"/>
      <c r="AD3229" s="25"/>
      <c r="AE3229" s="25"/>
    </row>
    <row r="3230" spans="1:31" s="29" customFormat="1" x14ac:dyDescent="0.25">
      <c r="A3230" s="11"/>
      <c r="B3230" s="22"/>
      <c r="C3230" s="23"/>
      <c r="D3230" s="11"/>
      <c r="E3230" s="24"/>
      <c r="F3230" s="25"/>
      <c r="G3230" s="25"/>
      <c r="H3230" s="25"/>
      <c r="I3230" s="26"/>
      <c r="J3230" s="26"/>
      <c r="K3230" s="34"/>
      <c r="L3230" s="27"/>
      <c r="M3230" s="27"/>
      <c r="N3230" s="25"/>
      <c r="O3230" s="25"/>
      <c r="P3230" s="25"/>
      <c r="Q3230" s="25"/>
      <c r="R3230" s="25"/>
      <c r="S3230" s="25"/>
      <c r="T3230" s="25"/>
      <c r="U3230" s="25"/>
      <c r="V3230" s="25"/>
      <c r="W3230" s="25"/>
      <c r="X3230" s="25"/>
      <c r="Y3230" s="25"/>
      <c r="Z3230" s="25"/>
      <c r="AA3230" s="26"/>
      <c r="AB3230" s="11"/>
      <c r="AD3230" s="25"/>
      <c r="AE3230" s="25"/>
    </row>
    <row r="3231" spans="1:31" s="29" customFormat="1" x14ac:dyDescent="0.25">
      <c r="A3231" s="11"/>
      <c r="B3231" s="22"/>
      <c r="C3231" s="23"/>
      <c r="D3231" s="11"/>
      <c r="E3231" s="24"/>
      <c r="F3231" s="25"/>
      <c r="G3231" s="25"/>
      <c r="H3231" s="25"/>
      <c r="I3231" s="26"/>
      <c r="J3231" s="26"/>
      <c r="K3231" s="34"/>
      <c r="L3231" s="27"/>
      <c r="M3231" s="27"/>
      <c r="N3231" s="25"/>
      <c r="O3231" s="25"/>
      <c r="P3231" s="25"/>
      <c r="Q3231" s="25"/>
      <c r="R3231" s="25"/>
      <c r="S3231" s="25"/>
      <c r="T3231" s="25"/>
      <c r="U3231" s="25"/>
      <c r="V3231" s="25"/>
      <c r="W3231" s="25"/>
      <c r="X3231" s="25"/>
      <c r="Y3231" s="25"/>
      <c r="Z3231" s="25"/>
      <c r="AA3231" s="26"/>
      <c r="AB3231" s="11"/>
      <c r="AD3231" s="25"/>
      <c r="AE3231" s="25"/>
    </row>
    <row r="3232" spans="1:31" s="29" customFormat="1" x14ac:dyDescent="0.25">
      <c r="A3232" s="11"/>
      <c r="B3232" s="22"/>
      <c r="C3232" s="23"/>
      <c r="D3232" s="11"/>
      <c r="E3232" s="24"/>
      <c r="F3232" s="25"/>
      <c r="G3232" s="25"/>
      <c r="H3232" s="25"/>
      <c r="I3232" s="26"/>
      <c r="J3232" s="26"/>
      <c r="K3232" s="34"/>
      <c r="L3232" s="27"/>
      <c r="M3232" s="27"/>
      <c r="N3232" s="25"/>
      <c r="O3232" s="25"/>
      <c r="P3232" s="25"/>
      <c r="Q3232" s="25"/>
      <c r="R3232" s="25"/>
      <c r="S3232" s="25"/>
      <c r="T3232" s="25"/>
      <c r="U3232" s="25"/>
      <c r="V3232" s="25"/>
      <c r="W3232" s="25"/>
      <c r="X3232" s="25"/>
      <c r="Y3232" s="25"/>
      <c r="Z3232" s="25"/>
      <c r="AA3232" s="26"/>
      <c r="AB3232" s="11"/>
      <c r="AD3232" s="25"/>
      <c r="AE3232" s="25"/>
    </row>
    <row r="3233" spans="1:31" s="29" customFormat="1" x14ac:dyDescent="0.25">
      <c r="A3233" s="11"/>
      <c r="B3233" s="22"/>
      <c r="C3233" s="23"/>
      <c r="D3233" s="11"/>
      <c r="E3233" s="24"/>
      <c r="F3233" s="25"/>
      <c r="G3233" s="25"/>
      <c r="H3233" s="25"/>
      <c r="I3233" s="26"/>
      <c r="J3233" s="26"/>
      <c r="K3233" s="34"/>
      <c r="L3233" s="27"/>
      <c r="M3233" s="27"/>
      <c r="N3233" s="25"/>
      <c r="O3233" s="25"/>
      <c r="P3233" s="25"/>
      <c r="Q3233" s="25"/>
      <c r="R3233" s="25"/>
      <c r="S3233" s="25"/>
      <c r="T3233" s="25"/>
      <c r="U3233" s="25"/>
      <c r="V3233" s="25"/>
      <c r="W3233" s="25"/>
      <c r="X3233" s="25"/>
      <c r="Y3233" s="25"/>
      <c r="Z3233" s="25"/>
      <c r="AA3233" s="26"/>
      <c r="AB3233" s="11"/>
      <c r="AD3233" s="25"/>
      <c r="AE3233" s="25"/>
    </row>
    <row r="3234" spans="1:31" s="29" customFormat="1" x14ac:dyDescent="0.25">
      <c r="A3234" s="11"/>
      <c r="B3234" s="22"/>
      <c r="C3234" s="23"/>
      <c r="D3234" s="11"/>
      <c r="E3234" s="24"/>
      <c r="F3234" s="25"/>
      <c r="G3234" s="25"/>
      <c r="H3234" s="25"/>
      <c r="I3234" s="26"/>
      <c r="J3234" s="26"/>
      <c r="K3234" s="34"/>
      <c r="L3234" s="27"/>
      <c r="M3234" s="27"/>
      <c r="N3234" s="25"/>
      <c r="O3234" s="25"/>
      <c r="P3234" s="25"/>
      <c r="Q3234" s="25"/>
      <c r="R3234" s="25"/>
      <c r="S3234" s="25"/>
      <c r="T3234" s="25"/>
      <c r="U3234" s="25"/>
      <c r="V3234" s="25"/>
      <c r="W3234" s="25"/>
      <c r="X3234" s="25"/>
      <c r="Y3234" s="25"/>
      <c r="Z3234" s="25"/>
      <c r="AA3234" s="26"/>
      <c r="AB3234" s="11"/>
      <c r="AD3234" s="25"/>
      <c r="AE3234" s="25"/>
    </row>
    <row r="3235" spans="1:31" s="29" customFormat="1" x14ac:dyDescent="0.25">
      <c r="A3235" s="11"/>
      <c r="B3235" s="22"/>
      <c r="C3235" s="23"/>
      <c r="D3235" s="11"/>
      <c r="E3235" s="24"/>
      <c r="F3235" s="25"/>
      <c r="G3235" s="25"/>
      <c r="H3235" s="25"/>
      <c r="I3235" s="26"/>
      <c r="J3235" s="26"/>
      <c r="K3235" s="34"/>
      <c r="L3235" s="27"/>
      <c r="M3235" s="27"/>
      <c r="N3235" s="25"/>
      <c r="O3235" s="25"/>
      <c r="P3235" s="25"/>
      <c r="Q3235" s="25"/>
      <c r="R3235" s="25"/>
      <c r="S3235" s="25"/>
      <c r="T3235" s="25"/>
      <c r="U3235" s="25"/>
      <c r="V3235" s="25"/>
      <c r="W3235" s="25"/>
      <c r="X3235" s="25"/>
      <c r="Y3235" s="25"/>
      <c r="Z3235" s="25"/>
      <c r="AA3235" s="26"/>
      <c r="AB3235" s="11"/>
      <c r="AD3235" s="25"/>
      <c r="AE3235" s="25"/>
    </row>
    <row r="3236" spans="1:31" s="29" customFormat="1" x14ac:dyDescent="0.25">
      <c r="A3236" s="11"/>
      <c r="B3236" s="22"/>
      <c r="C3236" s="23"/>
      <c r="D3236" s="11"/>
      <c r="E3236" s="24"/>
      <c r="F3236" s="25"/>
      <c r="G3236" s="25"/>
      <c r="H3236" s="25"/>
      <c r="I3236" s="26"/>
      <c r="J3236" s="26"/>
      <c r="K3236" s="34"/>
      <c r="L3236" s="27"/>
      <c r="M3236" s="27"/>
      <c r="N3236" s="25"/>
      <c r="O3236" s="25"/>
      <c r="P3236" s="25"/>
      <c r="Q3236" s="25"/>
      <c r="R3236" s="25"/>
      <c r="S3236" s="25"/>
      <c r="T3236" s="25"/>
      <c r="U3236" s="25"/>
      <c r="V3236" s="25"/>
      <c r="W3236" s="25"/>
      <c r="X3236" s="25"/>
      <c r="Y3236" s="25"/>
      <c r="Z3236" s="25"/>
      <c r="AA3236" s="26"/>
      <c r="AB3236" s="11"/>
      <c r="AD3236" s="25"/>
      <c r="AE3236" s="25"/>
    </row>
    <row r="3237" spans="1:31" s="29" customFormat="1" x14ac:dyDescent="0.25">
      <c r="A3237" s="11"/>
      <c r="B3237" s="22"/>
      <c r="C3237" s="23"/>
      <c r="D3237" s="11"/>
      <c r="E3237" s="24"/>
      <c r="F3237" s="25"/>
      <c r="G3237" s="25"/>
      <c r="H3237" s="25"/>
      <c r="I3237" s="26"/>
      <c r="J3237" s="26"/>
      <c r="K3237" s="34"/>
      <c r="L3237" s="27"/>
      <c r="M3237" s="27"/>
      <c r="N3237" s="25"/>
      <c r="O3237" s="25"/>
      <c r="P3237" s="25"/>
      <c r="Q3237" s="25"/>
      <c r="R3237" s="25"/>
      <c r="S3237" s="25"/>
      <c r="T3237" s="25"/>
      <c r="U3237" s="25"/>
      <c r="V3237" s="25"/>
      <c r="W3237" s="25"/>
      <c r="X3237" s="25"/>
      <c r="Y3237" s="25"/>
      <c r="Z3237" s="25"/>
      <c r="AA3237" s="26"/>
      <c r="AB3237" s="11"/>
      <c r="AD3237" s="25"/>
      <c r="AE3237" s="25"/>
    </row>
    <row r="3238" spans="1:31" s="31" customFormat="1" x14ac:dyDescent="0.25">
      <c r="A3238" s="11"/>
      <c r="B3238" s="22"/>
      <c r="C3238" s="23"/>
      <c r="D3238" s="11"/>
      <c r="E3238" s="24"/>
      <c r="F3238" s="25"/>
      <c r="G3238" s="25"/>
      <c r="H3238" s="25"/>
      <c r="I3238" s="26"/>
      <c r="J3238" s="26"/>
      <c r="K3238" s="34"/>
      <c r="L3238" s="27"/>
      <c r="M3238" s="27"/>
      <c r="N3238" s="25"/>
      <c r="O3238" s="25"/>
      <c r="P3238" s="25"/>
      <c r="Q3238" s="25"/>
      <c r="R3238" s="25"/>
      <c r="S3238" s="25"/>
      <c r="T3238" s="25"/>
      <c r="U3238" s="25"/>
      <c r="V3238" s="25"/>
      <c r="W3238" s="25"/>
      <c r="X3238" s="25"/>
      <c r="Y3238" s="25"/>
      <c r="Z3238" s="25"/>
      <c r="AA3238" s="26"/>
      <c r="AB3238" s="11"/>
      <c r="AD3238" s="25"/>
      <c r="AE3238" s="25"/>
    </row>
    <row r="3239" spans="1:31" s="31" customFormat="1" x14ac:dyDescent="0.25">
      <c r="A3239" s="11"/>
      <c r="B3239" s="22"/>
      <c r="C3239" s="23"/>
      <c r="D3239" s="11"/>
      <c r="E3239" s="24"/>
      <c r="F3239" s="25"/>
      <c r="G3239" s="25"/>
      <c r="H3239" s="25"/>
      <c r="I3239" s="26"/>
      <c r="J3239" s="26"/>
      <c r="K3239" s="34"/>
      <c r="L3239" s="27"/>
      <c r="M3239" s="27"/>
      <c r="N3239" s="25"/>
      <c r="O3239" s="25"/>
      <c r="P3239" s="25"/>
      <c r="Q3239" s="25"/>
      <c r="R3239" s="25"/>
      <c r="S3239" s="25"/>
      <c r="T3239" s="25"/>
      <c r="U3239" s="25"/>
      <c r="V3239" s="25"/>
      <c r="W3239" s="25"/>
      <c r="X3239" s="25"/>
      <c r="Y3239" s="25"/>
      <c r="Z3239" s="25"/>
      <c r="AA3239" s="26"/>
      <c r="AB3239" s="11"/>
      <c r="AD3239" s="25"/>
      <c r="AE3239" s="25"/>
    </row>
    <row r="3240" spans="1:31" s="31" customFormat="1" x14ac:dyDescent="0.25">
      <c r="A3240" s="11"/>
      <c r="B3240" s="22"/>
      <c r="C3240" s="23"/>
      <c r="D3240" s="11"/>
      <c r="E3240" s="24"/>
      <c r="F3240" s="25"/>
      <c r="G3240" s="25"/>
      <c r="H3240" s="25"/>
      <c r="I3240" s="26"/>
      <c r="J3240" s="26"/>
      <c r="K3240" s="34"/>
      <c r="L3240" s="27"/>
      <c r="M3240" s="27"/>
      <c r="N3240" s="25"/>
      <c r="O3240" s="25"/>
      <c r="P3240" s="25"/>
      <c r="Q3240" s="25"/>
      <c r="R3240" s="25"/>
      <c r="S3240" s="25"/>
      <c r="T3240" s="25"/>
      <c r="U3240" s="25"/>
      <c r="V3240" s="25"/>
      <c r="W3240" s="25"/>
      <c r="X3240" s="25"/>
      <c r="Y3240" s="25"/>
      <c r="Z3240" s="25"/>
      <c r="AA3240" s="26"/>
      <c r="AB3240" s="11"/>
      <c r="AD3240" s="25"/>
      <c r="AE3240" s="25"/>
    </row>
    <row r="3241" spans="1:31" s="31" customFormat="1" x14ac:dyDescent="0.25">
      <c r="A3241" s="11"/>
      <c r="B3241" s="22"/>
      <c r="C3241" s="23"/>
      <c r="D3241" s="11"/>
      <c r="E3241" s="24"/>
      <c r="F3241" s="25"/>
      <c r="G3241" s="25"/>
      <c r="H3241" s="25"/>
      <c r="I3241" s="26"/>
      <c r="J3241" s="26"/>
      <c r="K3241" s="34"/>
      <c r="L3241" s="27"/>
      <c r="M3241" s="27"/>
      <c r="N3241" s="25"/>
      <c r="O3241" s="25"/>
      <c r="P3241" s="25"/>
      <c r="Q3241" s="25"/>
      <c r="R3241" s="25"/>
      <c r="S3241" s="25"/>
      <c r="T3241" s="25"/>
      <c r="U3241" s="25"/>
      <c r="V3241" s="25"/>
      <c r="W3241" s="25"/>
      <c r="X3241" s="25"/>
      <c r="Y3241" s="25"/>
      <c r="Z3241" s="25"/>
      <c r="AA3241" s="26"/>
      <c r="AB3241" s="11"/>
      <c r="AD3241" s="25"/>
      <c r="AE3241" s="25"/>
    </row>
    <row r="3242" spans="1:31" s="31" customFormat="1" x14ac:dyDescent="0.25">
      <c r="A3242" s="11"/>
      <c r="B3242" s="22"/>
      <c r="C3242" s="23"/>
      <c r="D3242" s="11"/>
      <c r="E3242" s="24"/>
      <c r="F3242" s="25"/>
      <c r="G3242" s="25"/>
      <c r="H3242" s="25"/>
      <c r="I3242" s="26"/>
      <c r="J3242" s="26"/>
      <c r="K3242" s="34"/>
      <c r="L3242" s="27"/>
      <c r="M3242" s="27"/>
      <c r="N3242" s="25"/>
      <c r="O3242" s="25"/>
      <c r="P3242" s="25"/>
      <c r="Q3242" s="25"/>
      <c r="R3242" s="25"/>
      <c r="S3242" s="25"/>
      <c r="T3242" s="25"/>
      <c r="U3242" s="25"/>
      <c r="V3242" s="25"/>
      <c r="W3242" s="25"/>
      <c r="X3242" s="25"/>
      <c r="Y3242" s="25"/>
      <c r="Z3242" s="25"/>
      <c r="AA3242" s="26"/>
      <c r="AB3242" s="11"/>
      <c r="AD3242" s="25"/>
      <c r="AE3242" s="25"/>
    </row>
    <row r="3243" spans="1:31" s="31" customFormat="1" x14ac:dyDescent="0.25">
      <c r="A3243" s="11"/>
      <c r="B3243" s="22"/>
      <c r="C3243" s="23"/>
      <c r="D3243" s="11"/>
      <c r="E3243" s="24"/>
      <c r="F3243" s="25"/>
      <c r="G3243" s="25"/>
      <c r="H3243" s="25"/>
      <c r="I3243" s="26"/>
      <c r="J3243" s="26"/>
      <c r="K3243" s="34"/>
      <c r="L3243" s="27"/>
      <c r="M3243" s="27"/>
      <c r="N3243" s="25"/>
      <c r="O3243" s="25"/>
      <c r="P3243" s="25"/>
      <c r="Q3243" s="25"/>
      <c r="R3243" s="25"/>
      <c r="S3243" s="25"/>
      <c r="T3243" s="25"/>
      <c r="U3243" s="25"/>
      <c r="V3243" s="25"/>
      <c r="W3243" s="25"/>
      <c r="X3243" s="25"/>
      <c r="Y3243" s="25"/>
      <c r="Z3243" s="25"/>
      <c r="AA3243" s="26"/>
      <c r="AB3243" s="11"/>
      <c r="AD3243" s="25"/>
      <c r="AE3243" s="25"/>
    </row>
    <row r="3244" spans="1:31" s="31" customFormat="1" x14ac:dyDescent="0.25">
      <c r="A3244" s="11"/>
      <c r="B3244" s="22"/>
      <c r="C3244" s="23"/>
      <c r="D3244" s="11"/>
      <c r="E3244" s="24"/>
      <c r="F3244" s="25"/>
      <c r="G3244" s="25"/>
      <c r="H3244" s="25"/>
      <c r="I3244" s="26"/>
      <c r="J3244" s="26"/>
      <c r="K3244" s="34"/>
      <c r="L3244" s="27"/>
      <c r="M3244" s="27"/>
      <c r="N3244" s="25"/>
      <c r="O3244" s="25"/>
      <c r="P3244" s="25"/>
      <c r="Q3244" s="25"/>
      <c r="R3244" s="25"/>
      <c r="S3244" s="25"/>
      <c r="T3244" s="25"/>
      <c r="U3244" s="25"/>
      <c r="V3244" s="25"/>
      <c r="W3244" s="25"/>
      <c r="X3244" s="25"/>
      <c r="Y3244" s="25"/>
      <c r="Z3244" s="25"/>
      <c r="AA3244" s="26"/>
      <c r="AB3244" s="11"/>
      <c r="AD3244" s="25"/>
      <c r="AE3244" s="25"/>
    </row>
    <row r="3245" spans="1:31" s="31" customFormat="1" x14ac:dyDescent="0.25">
      <c r="A3245" s="11"/>
      <c r="B3245" s="22"/>
      <c r="C3245" s="23"/>
      <c r="D3245" s="11"/>
      <c r="E3245" s="24"/>
      <c r="F3245" s="25"/>
      <c r="G3245" s="25"/>
      <c r="H3245" s="25"/>
      <c r="I3245" s="26"/>
      <c r="J3245" s="26"/>
      <c r="K3245" s="34"/>
      <c r="L3245" s="27"/>
      <c r="M3245" s="27"/>
      <c r="N3245" s="25"/>
      <c r="O3245" s="25"/>
      <c r="P3245" s="25"/>
      <c r="Q3245" s="25"/>
      <c r="R3245" s="25"/>
      <c r="S3245" s="25"/>
      <c r="T3245" s="25"/>
      <c r="U3245" s="25"/>
      <c r="V3245" s="25"/>
      <c r="W3245" s="25"/>
      <c r="X3245" s="25"/>
      <c r="Y3245" s="25"/>
      <c r="Z3245" s="25"/>
      <c r="AA3245" s="26"/>
      <c r="AB3245" s="11"/>
      <c r="AD3245" s="25"/>
      <c r="AE3245" s="25"/>
    </row>
    <row r="3246" spans="1:31" s="31" customFormat="1" x14ac:dyDescent="0.25">
      <c r="A3246" s="11"/>
      <c r="B3246" s="22"/>
      <c r="C3246" s="23"/>
      <c r="D3246" s="11"/>
      <c r="E3246" s="24"/>
      <c r="F3246" s="25"/>
      <c r="G3246" s="25"/>
      <c r="H3246" s="25"/>
      <c r="I3246" s="26"/>
      <c r="J3246" s="26"/>
      <c r="K3246" s="34"/>
      <c r="L3246" s="27"/>
      <c r="M3246" s="27"/>
      <c r="N3246" s="25"/>
      <c r="O3246" s="25"/>
      <c r="P3246" s="25"/>
      <c r="Q3246" s="25"/>
      <c r="R3246" s="25"/>
      <c r="S3246" s="25"/>
      <c r="T3246" s="25"/>
      <c r="U3246" s="25"/>
      <c r="V3246" s="25"/>
      <c r="W3246" s="25"/>
      <c r="X3246" s="25"/>
      <c r="Y3246" s="25"/>
      <c r="Z3246" s="25"/>
      <c r="AA3246" s="26"/>
      <c r="AB3246" s="11"/>
      <c r="AD3246" s="25"/>
      <c r="AE3246" s="25"/>
    </row>
    <row r="3247" spans="1:31" s="31" customFormat="1" x14ac:dyDescent="0.25">
      <c r="A3247" s="11"/>
      <c r="B3247" s="22"/>
      <c r="C3247" s="23"/>
      <c r="D3247" s="11"/>
      <c r="E3247" s="24"/>
      <c r="F3247" s="25"/>
      <c r="G3247" s="25"/>
      <c r="H3247" s="25"/>
      <c r="I3247" s="26"/>
      <c r="J3247" s="26"/>
      <c r="K3247" s="34"/>
      <c r="L3247" s="27"/>
      <c r="M3247" s="27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6"/>
      <c r="AB3247" s="11"/>
      <c r="AD3247" s="25"/>
      <c r="AE3247" s="25"/>
    </row>
    <row r="3248" spans="1:31" s="31" customFormat="1" x14ac:dyDescent="0.25">
      <c r="A3248" s="11"/>
      <c r="B3248" s="22"/>
      <c r="C3248" s="23"/>
      <c r="D3248" s="11"/>
      <c r="E3248" s="24"/>
      <c r="F3248" s="25"/>
      <c r="G3248" s="25"/>
      <c r="H3248" s="25"/>
      <c r="I3248" s="26"/>
      <c r="J3248" s="26"/>
      <c r="K3248" s="34"/>
      <c r="L3248" s="27"/>
      <c r="M3248" s="27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6"/>
      <c r="AB3248" s="11"/>
      <c r="AD3248" s="25"/>
      <c r="AE3248" s="25"/>
    </row>
    <row r="3249" spans="1:31" s="31" customFormat="1" x14ac:dyDescent="0.25">
      <c r="A3249" s="11"/>
      <c r="B3249" s="22"/>
      <c r="C3249" s="23"/>
      <c r="D3249" s="11"/>
      <c r="E3249" s="24"/>
      <c r="F3249" s="25"/>
      <c r="G3249" s="25"/>
      <c r="H3249" s="25"/>
      <c r="I3249" s="26"/>
      <c r="J3249" s="26"/>
      <c r="K3249" s="34"/>
      <c r="L3249" s="27"/>
      <c r="M3249" s="27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6"/>
      <c r="AB3249" s="11"/>
      <c r="AD3249" s="25"/>
      <c r="AE3249" s="25"/>
    </row>
    <row r="3250" spans="1:31" s="31" customFormat="1" x14ac:dyDescent="0.25">
      <c r="A3250" s="11"/>
      <c r="B3250" s="22"/>
      <c r="C3250" s="23"/>
      <c r="D3250" s="11"/>
      <c r="E3250" s="24"/>
      <c r="F3250" s="25"/>
      <c r="G3250" s="25"/>
      <c r="H3250" s="25"/>
      <c r="I3250" s="26"/>
      <c r="J3250" s="26"/>
      <c r="K3250" s="34"/>
      <c r="L3250" s="27"/>
      <c r="M3250" s="27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6"/>
      <c r="AB3250" s="11"/>
      <c r="AD3250" s="25"/>
      <c r="AE3250" s="25"/>
    </row>
    <row r="3251" spans="1:31" s="31" customFormat="1" x14ac:dyDescent="0.25">
      <c r="A3251" s="11"/>
      <c r="B3251" s="22"/>
      <c r="C3251" s="23"/>
      <c r="D3251" s="11"/>
      <c r="E3251" s="24"/>
      <c r="F3251" s="25"/>
      <c r="G3251" s="25"/>
      <c r="H3251" s="25"/>
      <c r="I3251" s="26"/>
      <c r="J3251" s="26"/>
      <c r="K3251" s="34"/>
      <c r="L3251" s="27"/>
      <c r="M3251" s="27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6"/>
      <c r="AB3251" s="11"/>
      <c r="AD3251" s="25"/>
      <c r="AE3251" s="25"/>
    </row>
    <row r="3252" spans="1:31" s="31" customFormat="1" x14ac:dyDescent="0.25">
      <c r="A3252" s="11"/>
      <c r="B3252" s="22"/>
      <c r="C3252" s="23"/>
      <c r="D3252" s="11"/>
      <c r="E3252" s="24"/>
      <c r="F3252" s="25"/>
      <c r="G3252" s="25"/>
      <c r="H3252" s="25"/>
      <c r="I3252" s="26"/>
      <c r="J3252" s="26"/>
      <c r="K3252" s="34"/>
      <c r="L3252" s="27"/>
      <c r="M3252" s="27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6"/>
      <c r="AB3252" s="11"/>
      <c r="AD3252" s="25"/>
      <c r="AE3252" s="25"/>
    </row>
    <row r="3253" spans="1:31" s="31" customFormat="1" x14ac:dyDescent="0.25">
      <c r="A3253" s="11"/>
      <c r="B3253" s="22"/>
      <c r="C3253" s="23"/>
      <c r="D3253" s="11"/>
      <c r="E3253" s="24"/>
      <c r="F3253" s="25"/>
      <c r="G3253" s="25"/>
      <c r="H3253" s="25"/>
      <c r="I3253" s="26"/>
      <c r="J3253" s="26"/>
      <c r="K3253" s="34"/>
      <c r="L3253" s="27"/>
      <c r="M3253" s="27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6"/>
      <c r="AB3253" s="11"/>
      <c r="AD3253" s="25"/>
      <c r="AE3253" s="25"/>
    </row>
    <row r="3390" spans="1:31" s="29" customFormat="1" x14ac:dyDescent="0.25">
      <c r="A3390" s="11"/>
      <c r="B3390" s="22"/>
      <c r="C3390" s="23"/>
      <c r="D3390" s="11"/>
      <c r="E3390" s="24"/>
      <c r="F3390" s="25"/>
      <c r="G3390" s="25"/>
      <c r="H3390" s="25"/>
      <c r="I3390" s="26"/>
      <c r="J3390" s="26"/>
      <c r="K3390" s="34"/>
      <c r="L3390" s="27"/>
      <c r="M3390" s="27"/>
      <c r="N3390" s="25"/>
      <c r="O3390" s="25"/>
      <c r="P3390" s="25"/>
      <c r="Q3390" s="25"/>
      <c r="R3390" s="25"/>
      <c r="S3390" s="25"/>
      <c r="T3390" s="25"/>
      <c r="U3390" s="25"/>
      <c r="V3390" s="25"/>
      <c r="W3390" s="25"/>
      <c r="X3390" s="25"/>
      <c r="Y3390" s="25"/>
      <c r="Z3390" s="25"/>
      <c r="AA3390" s="26"/>
      <c r="AB3390" s="11"/>
      <c r="AD3390" s="25"/>
      <c r="AE3390" s="25"/>
    </row>
    <row r="3391" spans="1:31" s="29" customFormat="1" x14ac:dyDescent="0.25">
      <c r="A3391" s="11"/>
      <c r="B3391" s="22"/>
      <c r="C3391" s="23"/>
      <c r="D3391" s="11"/>
      <c r="E3391" s="24"/>
      <c r="F3391" s="25"/>
      <c r="G3391" s="25"/>
      <c r="H3391" s="25"/>
      <c r="I3391" s="26"/>
      <c r="J3391" s="26"/>
      <c r="K3391" s="34"/>
      <c r="L3391" s="27"/>
      <c r="M3391" s="27"/>
      <c r="N3391" s="25"/>
      <c r="O3391" s="25"/>
      <c r="P3391" s="25"/>
      <c r="Q3391" s="25"/>
      <c r="R3391" s="25"/>
      <c r="S3391" s="25"/>
      <c r="T3391" s="25"/>
      <c r="U3391" s="25"/>
      <c r="V3391" s="25"/>
      <c r="W3391" s="25"/>
      <c r="X3391" s="25"/>
      <c r="Y3391" s="25"/>
      <c r="Z3391" s="25"/>
      <c r="AA3391" s="26"/>
      <c r="AB3391" s="11"/>
      <c r="AD3391" s="25"/>
      <c r="AE3391" s="25"/>
    </row>
    <row r="3392" spans="1:31" s="29" customFormat="1" x14ac:dyDescent="0.25">
      <c r="A3392" s="11"/>
      <c r="B3392" s="22"/>
      <c r="C3392" s="23"/>
      <c r="D3392" s="11"/>
      <c r="E3392" s="24"/>
      <c r="F3392" s="25"/>
      <c r="G3392" s="25"/>
      <c r="H3392" s="25"/>
      <c r="I3392" s="26"/>
      <c r="J3392" s="26"/>
      <c r="K3392" s="34"/>
      <c r="L3392" s="27"/>
      <c r="M3392" s="27"/>
      <c r="N3392" s="25"/>
      <c r="O3392" s="25"/>
      <c r="P3392" s="25"/>
      <c r="Q3392" s="25"/>
      <c r="R3392" s="25"/>
      <c r="S3392" s="25"/>
      <c r="T3392" s="25"/>
      <c r="U3392" s="25"/>
      <c r="V3392" s="25"/>
      <c r="W3392" s="25"/>
      <c r="X3392" s="25"/>
      <c r="Y3392" s="25"/>
      <c r="Z3392" s="25"/>
      <c r="AA3392" s="26"/>
      <c r="AB3392" s="11"/>
      <c r="AD3392" s="25"/>
      <c r="AE3392" s="25"/>
    </row>
    <row r="3393" spans="1:31" s="29" customFormat="1" x14ac:dyDescent="0.25">
      <c r="A3393" s="11"/>
      <c r="B3393" s="22"/>
      <c r="C3393" s="23"/>
      <c r="D3393" s="11"/>
      <c r="E3393" s="24"/>
      <c r="F3393" s="25"/>
      <c r="G3393" s="25"/>
      <c r="H3393" s="25"/>
      <c r="I3393" s="26"/>
      <c r="J3393" s="26"/>
      <c r="K3393" s="34"/>
      <c r="L3393" s="27"/>
      <c r="M3393" s="27"/>
      <c r="N3393" s="25"/>
      <c r="O3393" s="25"/>
      <c r="P3393" s="25"/>
      <c r="Q3393" s="25"/>
      <c r="R3393" s="25"/>
      <c r="S3393" s="25"/>
      <c r="T3393" s="25"/>
      <c r="U3393" s="25"/>
      <c r="V3393" s="25"/>
      <c r="W3393" s="25"/>
      <c r="X3393" s="25"/>
      <c r="Y3393" s="25"/>
      <c r="Z3393" s="25"/>
      <c r="AA3393" s="26"/>
      <c r="AB3393" s="11"/>
      <c r="AD3393" s="25"/>
      <c r="AE3393" s="25"/>
    </row>
    <row r="3394" spans="1:31" s="29" customFormat="1" x14ac:dyDescent="0.25">
      <c r="A3394" s="11"/>
      <c r="B3394" s="22"/>
      <c r="C3394" s="23"/>
      <c r="D3394" s="11"/>
      <c r="E3394" s="24"/>
      <c r="F3394" s="25"/>
      <c r="G3394" s="25"/>
      <c r="H3394" s="25"/>
      <c r="I3394" s="26"/>
      <c r="J3394" s="26"/>
      <c r="K3394" s="34"/>
      <c r="L3394" s="27"/>
      <c r="M3394" s="27"/>
      <c r="N3394" s="25"/>
      <c r="O3394" s="25"/>
      <c r="P3394" s="25"/>
      <c r="Q3394" s="25"/>
      <c r="R3394" s="25"/>
      <c r="S3394" s="25"/>
      <c r="T3394" s="25"/>
      <c r="U3394" s="25"/>
      <c r="V3394" s="25"/>
      <c r="W3394" s="25"/>
      <c r="X3394" s="25"/>
      <c r="Y3394" s="25"/>
      <c r="Z3394" s="25"/>
      <c r="AA3394" s="26"/>
      <c r="AB3394" s="11"/>
      <c r="AD3394" s="25"/>
      <c r="AE3394" s="25"/>
    </row>
    <row r="3395" spans="1:31" s="29" customFormat="1" x14ac:dyDescent="0.25">
      <c r="A3395" s="11"/>
      <c r="B3395" s="22"/>
      <c r="C3395" s="23"/>
      <c r="D3395" s="11"/>
      <c r="E3395" s="24"/>
      <c r="F3395" s="25"/>
      <c r="G3395" s="25"/>
      <c r="H3395" s="25"/>
      <c r="I3395" s="26"/>
      <c r="J3395" s="26"/>
      <c r="K3395" s="34"/>
      <c r="L3395" s="27"/>
      <c r="M3395" s="27"/>
      <c r="N3395" s="25"/>
      <c r="O3395" s="25"/>
      <c r="P3395" s="25"/>
      <c r="Q3395" s="25"/>
      <c r="R3395" s="25"/>
      <c r="S3395" s="25"/>
      <c r="T3395" s="25"/>
      <c r="U3395" s="25"/>
      <c r="V3395" s="25"/>
      <c r="W3395" s="25"/>
      <c r="X3395" s="25"/>
      <c r="Y3395" s="25"/>
      <c r="Z3395" s="25"/>
      <c r="AA3395" s="26"/>
      <c r="AB3395" s="11"/>
      <c r="AD3395" s="25"/>
      <c r="AE3395" s="25"/>
    </row>
    <row r="3396" spans="1:31" s="29" customFormat="1" x14ac:dyDescent="0.25">
      <c r="A3396" s="11"/>
      <c r="B3396" s="22"/>
      <c r="C3396" s="23"/>
      <c r="D3396" s="11"/>
      <c r="E3396" s="24"/>
      <c r="F3396" s="25"/>
      <c r="G3396" s="25"/>
      <c r="H3396" s="25"/>
      <c r="I3396" s="26"/>
      <c r="J3396" s="26"/>
      <c r="K3396" s="34"/>
      <c r="L3396" s="27"/>
      <c r="M3396" s="27"/>
      <c r="N3396" s="25"/>
      <c r="O3396" s="25"/>
      <c r="P3396" s="25"/>
      <c r="Q3396" s="25"/>
      <c r="R3396" s="25"/>
      <c r="S3396" s="25"/>
      <c r="T3396" s="25"/>
      <c r="U3396" s="25"/>
      <c r="V3396" s="25"/>
      <c r="W3396" s="25"/>
      <c r="X3396" s="25"/>
      <c r="Y3396" s="25"/>
      <c r="Z3396" s="25"/>
      <c r="AA3396" s="26"/>
      <c r="AB3396" s="11"/>
      <c r="AD3396" s="25"/>
      <c r="AE3396" s="25"/>
    </row>
    <row r="3397" spans="1:31" s="29" customFormat="1" x14ac:dyDescent="0.25">
      <c r="A3397" s="11"/>
      <c r="B3397" s="22"/>
      <c r="C3397" s="23"/>
      <c r="D3397" s="11"/>
      <c r="E3397" s="24"/>
      <c r="F3397" s="25"/>
      <c r="G3397" s="25"/>
      <c r="H3397" s="25"/>
      <c r="I3397" s="26"/>
      <c r="J3397" s="26"/>
      <c r="K3397" s="34"/>
      <c r="L3397" s="27"/>
      <c r="M3397" s="27"/>
      <c r="N3397" s="25"/>
      <c r="O3397" s="25"/>
      <c r="P3397" s="25"/>
      <c r="Q3397" s="25"/>
      <c r="R3397" s="25"/>
      <c r="S3397" s="25"/>
      <c r="T3397" s="25"/>
      <c r="U3397" s="25"/>
      <c r="V3397" s="25"/>
      <c r="W3397" s="25"/>
      <c r="X3397" s="25"/>
      <c r="Y3397" s="25"/>
      <c r="Z3397" s="25"/>
      <c r="AA3397" s="26"/>
      <c r="AB3397" s="11"/>
      <c r="AD3397" s="25"/>
      <c r="AE3397" s="25"/>
    </row>
    <row r="3398" spans="1:31" s="29" customFormat="1" x14ac:dyDescent="0.25">
      <c r="A3398" s="11"/>
      <c r="B3398" s="22"/>
      <c r="C3398" s="23"/>
      <c r="D3398" s="11"/>
      <c r="E3398" s="24"/>
      <c r="F3398" s="25"/>
      <c r="G3398" s="25"/>
      <c r="H3398" s="25"/>
      <c r="I3398" s="26"/>
      <c r="J3398" s="26"/>
      <c r="K3398" s="34"/>
      <c r="L3398" s="27"/>
      <c r="M3398" s="27"/>
      <c r="N3398" s="25"/>
      <c r="O3398" s="25"/>
      <c r="P3398" s="25"/>
      <c r="Q3398" s="25"/>
      <c r="R3398" s="25"/>
      <c r="S3398" s="25"/>
      <c r="T3398" s="25"/>
      <c r="U3398" s="25"/>
      <c r="V3398" s="25"/>
      <c r="W3398" s="25"/>
      <c r="X3398" s="25"/>
      <c r="Y3398" s="25"/>
      <c r="Z3398" s="25"/>
      <c r="AA3398" s="26"/>
      <c r="AB3398" s="11"/>
      <c r="AD3398" s="25"/>
      <c r="AE3398" s="25"/>
    </row>
    <row r="3399" spans="1:31" s="29" customFormat="1" x14ac:dyDescent="0.25">
      <c r="A3399" s="11"/>
      <c r="B3399" s="22"/>
      <c r="C3399" s="23"/>
      <c r="D3399" s="11"/>
      <c r="E3399" s="24"/>
      <c r="F3399" s="25"/>
      <c r="G3399" s="25"/>
      <c r="H3399" s="25"/>
      <c r="I3399" s="26"/>
      <c r="J3399" s="26"/>
      <c r="K3399" s="34"/>
      <c r="L3399" s="27"/>
      <c r="M3399" s="27"/>
      <c r="N3399" s="25"/>
      <c r="O3399" s="25"/>
      <c r="P3399" s="25"/>
      <c r="Q3399" s="25"/>
      <c r="R3399" s="25"/>
      <c r="S3399" s="25"/>
      <c r="T3399" s="25"/>
      <c r="U3399" s="25"/>
      <c r="V3399" s="25"/>
      <c r="W3399" s="25"/>
      <c r="X3399" s="25"/>
      <c r="Y3399" s="25"/>
      <c r="Z3399" s="25"/>
      <c r="AA3399" s="26"/>
      <c r="AB3399" s="11"/>
      <c r="AD3399" s="25"/>
      <c r="AE3399" s="25"/>
    </row>
    <row r="3400" spans="1:31" s="29" customFormat="1" x14ac:dyDescent="0.25">
      <c r="A3400" s="11"/>
      <c r="B3400" s="22"/>
      <c r="C3400" s="23"/>
      <c r="D3400" s="11"/>
      <c r="E3400" s="24"/>
      <c r="F3400" s="25"/>
      <c r="G3400" s="25"/>
      <c r="H3400" s="25"/>
      <c r="I3400" s="26"/>
      <c r="J3400" s="26"/>
      <c r="K3400" s="34"/>
      <c r="L3400" s="27"/>
      <c r="M3400" s="27"/>
      <c r="N3400" s="25"/>
      <c r="O3400" s="25"/>
      <c r="P3400" s="25"/>
      <c r="Q3400" s="25"/>
      <c r="R3400" s="25"/>
      <c r="S3400" s="25"/>
      <c r="T3400" s="25"/>
      <c r="U3400" s="25"/>
      <c r="V3400" s="25"/>
      <c r="W3400" s="25"/>
      <c r="X3400" s="25"/>
      <c r="Y3400" s="25"/>
      <c r="Z3400" s="25"/>
      <c r="AA3400" s="26"/>
      <c r="AB3400" s="11"/>
      <c r="AD3400" s="25"/>
      <c r="AE3400" s="25"/>
    </row>
    <row r="3401" spans="1:31" s="29" customFormat="1" x14ac:dyDescent="0.25">
      <c r="A3401" s="11"/>
      <c r="B3401" s="22"/>
      <c r="C3401" s="23"/>
      <c r="D3401" s="11"/>
      <c r="E3401" s="24"/>
      <c r="F3401" s="25"/>
      <c r="G3401" s="25"/>
      <c r="H3401" s="25"/>
      <c r="I3401" s="26"/>
      <c r="J3401" s="26"/>
      <c r="K3401" s="34"/>
      <c r="L3401" s="27"/>
      <c r="M3401" s="27"/>
      <c r="N3401" s="25"/>
      <c r="O3401" s="25"/>
      <c r="P3401" s="25"/>
      <c r="Q3401" s="25"/>
      <c r="R3401" s="25"/>
      <c r="S3401" s="25"/>
      <c r="T3401" s="25"/>
      <c r="U3401" s="25"/>
      <c r="V3401" s="25"/>
      <c r="W3401" s="25"/>
      <c r="X3401" s="25"/>
      <c r="Y3401" s="25"/>
      <c r="Z3401" s="25"/>
      <c r="AA3401" s="26"/>
      <c r="AB3401" s="11"/>
      <c r="AD3401" s="25"/>
      <c r="AE3401" s="25"/>
    </row>
    <row r="3402" spans="1:31" s="29" customFormat="1" x14ac:dyDescent="0.25">
      <c r="A3402" s="11"/>
      <c r="B3402" s="22"/>
      <c r="C3402" s="23"/>
      <c r="D3402" s="11"/>
      <c r="E3402" s="24"/>
      <c r="F3402" s="25"/>
      <c r="G3402" s="25"/>
      <c r="H3402" s="25"/>
      <c r="I3402" s="26"/>
      <c r="J3402" s="26"/>
      <c r="K3402" s="34"/>
      <c r="L3402" s="27"/>
      <c r="M3402" s="27"/>
      <c r="N3402" s="25"/>
      <c r="O3402" s="25"/>
      <c r="P3402" s="25"/>
      <c r="Q3402" s="25"/>
      <c r="R3402" s="25"/>
      <c r="S3402" s="25"/>
      <c r="T3402" s="25"/>
      <c r="U3402" s="25"/>
      <c r="V3402" s="25"/>
      <c r="W3402" s="25"/>
      <c r="X3402" s="25"/>
      <c r="Y3402" s="25"/>
      <c r="Z3402" s="25"/>
      <c r="AA3402" s="26"/>
      <c r="AB3402" s="11"/>
      <c r="AD3402" s="25"/>
      <c r="AE3402" s="25"/>
    </row>
    <row r="3403" spans="1:31" s="29" customFormat="1" x14ac:dyDescent="0.25">
      <c r="A3403" s="11"/>
      <c r="B3403" s="22"/>
      <c r="C3403" s="23"/>
      <c r="D3403" s="11"/>
      <c r="E3403" s="24"/>
      <c r="F3403" s="25"/>
      <c r="G3403" s="25"/>
      <c r="H3403" s="25"/>
      <c r="I3403" s="26"/>
      <c r="J3403" s="26"/>
      <c r="K3403" s="34"/>
      <c r="L3403" s="27"/>
      <c r="M3403" s="27"/>
      <c r="N3403" s="25"/>
      <c r="O3403" s="25"/>
      <c r="P3403" s="25"/>
      <c r="Q3403" s="25"/>
      <c r="R3403" s="25"/>
      <c r="S3403" s="25"/>
      <c r="T3403" s="25"/>
      <c r="U3403" s="25"/>
      <c r="V3403" s="25"/>
      <c r="W3403" s="25"/>
      <c r="X3403" s="25"/>
      <c r="Y3403" s="25"/>
      <c r="Z3403" s="25"/>
      <c r="AA3403" s="26"/>
      <c r="AB3403" s="11"/>
      <c r="AD3403" s="25"/>
      <c r="AE3403" s="25"/>
    </row>
    <row r="3404" spans="1:31" s="29" customFormat="1" x14ac:dyDescent="0.25">
      <c r="A3404" s="11"/>
      <c r="B3404" s="22"/>
      <c r="C3404" s="23"/>
      <c r="D3404" s="11"/>
      <c r="E3404" s="24"/>
      <c r="F3404" s="25"/>
      <c r="G3404" s="25"/>
      <c r="H3404" s="25"/>
      <c r="I3404" s="26"/>
      <c r="J3404" s="26"/>
      <c r="K3404" s="34"/>
      <c r="L3404" s="27"/>
      <c r="M3404" s="27"/>
      <c r="N3404" s="25"/>
      <c r="O3404" s="25"/>
      <c r="P3404" s="25"/>
      <c r="Q3404" s="25"/>
      <c r="R3404" s="25"/>
      <c r="S3404" s="25"/>
      <c r="T3404" s="25"/>
      <c r="U3404" s="25"/>
      <c r="V3404" s="25"/>
      <c r="W3404" s="25"/>
      <c r="X3404" s="25"/>
      <c r="Y3404" s="25"/>
      <c r="Z3404" s="25"/>
      <c r="AA3404" s="26"/>
      <c r="AB3404" s="11"/>
      <c r="AD3404" s="25"/>
      <c r="AE3404" s="25"/>
    </row>
    <row r="3405" spans="1:31" s="29" customFormat="1" x14ac:dyDescent="0.25">
      <c r="A3405" s="11"/>
      <c r="B3405" s="22"/>
      <c r="C3405" s="23"/>
      <c r="D3405" s="11"/>
      <c r="E3405" s="24"/>
      <c r="F3405" s="25"/>
      <c r="G3405" s="25"/>
      <c r="H3405" s="25"/>
      <c r="I3405" s="26"/>
      <c r="J3405" s="26"/>
      <c r="K3405" s="34"/>
      <c r="L3405" s="27"/>
      <c r="M3405" s="27"/>
      <c r="N3405" s="25"/>
      <c r="O3405" s="25"/>
      <c r="P3405" s="25"/>
      <c r="Q3405" s="25"/>
      <c r="R3405" s="25"/>
      <c r="S3405" s="25"/>
      <c r="T3405" s="25"/>
      <c r="U3405" s="25"/>
      <c r="V3405" s="25"/>
      <c r="W3405" s="25"/>
      <c r="X3405" s="25"/>
      <c r="Y3405" s="25"/>
      <c r="Z3405" s="25"/>
      <c r="AA3405" s="26"/>
      <c r="AB3405" s="11"/>
      <c r="AD3405" s="25"/>
      <c r="AE3405" s="25"/>
    </row>
    <row r="3406" spans="1:31" s="29" customFormat="1" x14ac:dyDescent="0.25">
      <c r="A3406" s="11"/>
      <c r="B3406" s="22"/>
      <c r="C3406" s="23"/>
      <c r="D3406" s="11"/>
      <c r="E3406" s="24"/>
      <c r="F3406" s="25"/>
      <c r="G3406" s="25"/>
      <c r="H3406" s="25"/>
      <c r="I3406" s="26"/>
      <c r="J3406" s="26"/>
      <c r="K3406" s="34"/>
      <c r="L3406" s="27"/>
      <c r="M3406" s="27"/>
      <c r="N3406" s="25"/>
      <c r="O3406" s="25"/>
      <c r="P3406" s="25"/>
      <c r="Q3406" s="25"/>
      <c r="R3406" s="25"/>
      <c r="S3406" s="25"/>
      <c r="T3406" s="25"/>
      <c r="U3406" s="25"/>
      <c r="V3406" s="25"/>
      <c r="W3406" s="25"/>
      <c r="X3406" s="25"/>
      <c r="Y3406" s="25"/>
      <c r="Z3406" s="25"/>
      <c r="AA3406" s="26"/>
      <c r="AB3406" s="11"/>
      <c r="AD3406" s="25"/>
      <c r="AE3406" s="25"/>
    </row>
    <row r="3407" spans="1:31" s="29" customFormat="1" x14ac:dyDescent="0.25">
      <c r="A3407" s="11"/>
      <c r="B3407" s="22"/>
      <c r="C3407" s="23"/>
      <c r="D3407" s="11"/>
      <c r="E3407" s="24"/>
      <c r="F3407" s="25"/>
      <c r="G3407" s="25"/>
      <c r="H3407" s="25"/>
      <c r="I3407" s="26"/>
      <c r="J3407" s="26"/>
      <c r="K3407" s="34"/>
      <c r="L3407" s="27"/>
      <c r="M3407" s="27"/>
      <c r="N3407" s="25"/>
      <c r="O3407" s="25"/>
      <c r="P3407" s="25"/>
      <c r="Q3407" s="25"/>
      <c r="R3407" s="25"/>
      <c r="S3407" s="25"/>
      <c r="T3407" s="25"/>
      <c r="U3407" s="25"/>
      <c r="V3407" s="25"/>
      <c r="W3407" s="25"/>
      <c r="X3407" s="25"/>
      <c r="Y3407" s="25"/>
      <c r="Z3407" s="25"/>
      <c r="AA3407" s="26"/>
      <c r="AB3407" s="11"/>
      <c r="AD3407" s="25"/>
      <c r="AE3407" s="25"/>
    </row>
    <row r="3408" spans="1:31" s="29" customFormat="1" x14ac:dyDescent="0.25">
      <c r="A3408" s="11"/>
      <c r="B3408" s="22"/>
      <c r="C3408" s="23"/>
      <c r="D3408" s="11"/>
      <c r="E3408" s="24"/>
      <c r="F3408" s="25"/>
      <c r="G3408" s="25"/>
      <c r="H3408" s="25"/>
      <c r="I3408" s="26"/>
      <c r="J3408" s="26"/>
      <c r="K3408" s="34"/>
      <c r="L3408" s="27"/>
      <c r="M3408" s="27"/>
      <c r="N3408" s="25"/>
      <c r="O3408" s="25"/>
      <c r="P3408" s="25"/>
      <c r="Q3408" s="25"/>
      <c r="R3408" s="25"/>
      <c r="S3408" s="25"/>
      <c r="T3408" s="25"/>
      <c r="U3408" s="25"/>
      <c r="V3408" s="25"/>
      <c r="W3408" s="25"/>
      <c r="X3408" s="25"/>
      <c r="Y3408" s="25"/>
      <c r="Z3408" s="25"/>
      <c r="AA3408" s="26"/>
      <c r="AB3408" s="11"/>
      <c r="AD3408" s="25"/>
      <c r="AE3408" s="25"/>
    </row>
    <row r="3409" spans="1:31" s="29" customFormat="1" x14ac:dyDescent="0.25">
      <c r="A3409" s="11"/>
      <c r="B3409" s="22"/>
      <c r="C3409" s="23"/>
      <c r="D3409" s="11"/>
      <c r="E3409" s="24"/>
      <c r="F3409" s="25"/>
      <c r="G3409" s="25"/>
      <c r="H3409" s="25"/>
      <c r="I3409" s="26"/>
      <c r="J3409" s="26"/>
      <c r="K3409" s="34"/>
      <c r="L3409" s="27"/>
      <c r="M3409" s="27"/>
      <c r="N3409" s="25"/>
      <c r="O3409" s="25"/>
      <c r="P3409" s="25"/>
      <c r="Q3409" s="25"/>
      <c r="R3409" s="25"/>
      <c r="S3409" s="25"/>
      <c r="T3409" s="25"/>
      <c r="U3409" s="25"/>
      <c r="V3409" s="25"/>
      <c r="W3409" s="25"/>
      <c r="X3409" s="25"/>
      <c r="Y3409" s="25"/>
      <c r="Z3409" s="25"/>
      <c r="AA3409" s="26"/>
      <c r="AB3409" s="11"/>
      <c r="AD3409" s="25"/>
      <c r="AE3409" s="25"/>
    </row>
    <row r="3410" spans="1:31" s="29" customFormat="1" x14ac:dyDescent="0.25">
      <c r="A3410" s="11"/>
      <c r="B3410" s="22"/>
      <c r="C3410" s="23"/>
      <c r="D3410" s="11"/>
      <c r="E3410" s="24"/>
      <c r="F3410" s="25"/>
      <c r="G3410" s="25"/>
      <c r="H3410" s="25"/>
      <c r="I3410" s="26"/>
      <c r="J3410" s="26"/>
      <c r="K3410" s="34"/>
      <c r="L3410" s="27"/>
      <c r="M3410" s="27"/>
      <c r="N3410" s="25"/>
      <c r="O3410" s="25"/>
      <c r="P3410" s="25"/>
      <c r="Q3410" s="25"/>
      <c r="R3410" s="25"/>
      <c r="S3410" s="25"/>
      <c r="T3410" s="25"/>
      <c r="U3410" s="25"/>
      <c r="V3410" s="25"/>
      <c r="W3410" s="25"/>
      <c r="X3410" s="25"/>
      <c r="Y3410" s="25"/>
      <c r="Z3410" s="25"/>
      <c r="AA3410" s="26"/>
      <c r="AB3410" s="11"/>
      <c r="AD3410" s="25"/>
      <c r="AE3410" s="25"/>
    </row>
    <row r="3411" spans="1:31" s="29" customFormat="1" x14ac:dyDescent="0.25">
      <c r="A3411" s="11"/>
      <c r="B3411" s="22"/>
      <c r="C3411" s="23"/>
      <c r="D3411" s="11"/>
      <c r="E3411" s="24"/>
      <c r="F3411" s="25"/>
      <c r="G3411" s="25"/>
      <c r="H3411" s="25"/>
      <c r="I3411" s="26"/>
      <c r="J3411" s="26"/>
      <c r="K3411" s="34"/>
      <c r="L3411" s="27"/>
      <c r="M3411" s="27"/>
      <c r="N3411" s="25"/>
      <c r="O3411" s="25"/>
      <c r="P3411" s="25"/>
      <c r="Q3411" s="25"/>
      <c r="R3411" s="25"/>
      <c r="S3411" s="25"/>
      <c r="T3411" s="25"/>
      <c r="U3411" s="25"/>
      <c r="V3411" s="25"/>
      <c r="W3411" s="25"/>
      <c r="X3411" s="25"/>
      <c r="Y3411" s="25"/>
      <c r="Z3411" s="25"/>
      <c r="AA3411" s="26"/>
      <c r="AB3411" s="11"/>
      <c r="AD3411" s="25"/>
      <c r="AE3411" s="25"/>
    </row>
    <row r="3412" spans="1:31" s="29" customFormat="1" x14ac:dyDescent="0.25">
      <c r="A3412" s="11"/>
      <c r="B3412" s="22"/>
      <c r="C3412" s="23"/>
      <c r="D3412" s="11"/>
      <c r="E3412" s="24"/>
      <c r="F3412" s="25"/>
      <c r="G3412" s="25"/>
      <c r="H3412" s="25"/>
      <c r="I3412" s="26"/>
      <c r="J3412" s="26"/>
      <c r="K3412" s="34"/>
      <c r="L3412" s="27"/>
      <c r="M3412" s="27"/>
      <c r="N3412" s="25"/>
      <c r="O3412" s="25"/>
      <c r="P3412" s="25"/>
      <c r="Q3412" s="25"/>
      <c r="R3412" s="25"/>
      <c r="S3412" s="25"/>
      <c r="T3412" s="25"/>
      <c r="U3412" s="25"/>
      <c r="V3412" s="25"/>
      <c r="W3412" s="25"/>
      <c r="X3412" s="25"/>
      <c r="Y3412" s="25"/>
      <c r="Z3412" s="25"/>
      <c r="AA3412" s="26"/>
      <c r="AB3412" s="11"/>
      <c r="AD3412" s="25"/>
      <c r="AE3412" s="25"/>
    </row>
    <row r="3413" spans="1:31" s="29" customFormat="1" x14ac:dyDescent="0.25">
      <c r="A3413" s="11"/>
      <c r="B3413" s="22"/>
      <c r="C3413" s="23"/>
      <c r="D3413" s="11"/>
      <c r="E3413" s="24"/>
      <c r="F3413" s="25"/>
      <c r="G3413" s="25"/>
      <c r="H3413" s="25"/>
      <c r="I3413" s="26"/>
      <c r="J3413" s="26"/>
      <c r="K3413" s="34"/>
      <c r="L3413" s="27"/>
      <c r="M3413" s="27"/>
      <c r="N3413" s="25"/>
      <c r="O3413" s="25"/>
      <c r="P3413" s="25"/>
      <c r="Q3413" s="25"/>
      <c r="R3413" s="25"/>
      <c r="S3413" s="25"/>
      <c r="T3413" s="25"/>
      <c r="U3413" s="25"/>
      <c r="V3413" s="25"/>
      <c r="W3413" s="25"/>
      <c r="X3413" s="25"/>
      <c r="Y3413" s="25"/>
      <c r="Z3413" s="25"/>
      <c r="AA3413" s="26"/>
      <c r="AB3413" s="11"/>
      <c r="AD3413" s="25"/>
      <c r="AE3413" s="25"/>
    </row>
    <row r="3414" spans="1:31" s="29" customFormat="1" x14ac:dyDescent="0.25">
      <c r="A3414" s="11"/>
      <c r="B3414" s="22"/>
      <c r="C3414" s="23"/>
      <c r="D3414" s="11"/>
      <c r="E3414" s="24"/>
      <c r="F3414" s="25"/>
      <c r="G3414" s="25"/>
      <c r="H3414" s="25"/>
      <c r="I3414" s="26"/>
      <c r="J3414" s="26"/>
      <c r="K3414" s="34"/>
      <c r="L3414" s="27"/>
      <c r="M3414" s="27"/>
      <c r="N3414" s="25"/>
      <c r="O3414" s="25"/>
      <c r="P3414" s="25"/>
      <c r="Q3414" s="25"/>
      <c r="R3414" s="25"/>
      <c r="S3414" s="25"/>
      <c r="T3414" s="25"/>
      <c r="U3414" s="25"/>
      <c r="V3414" s="25"/>
      <c r="W3414" s="25"/>
      <c r="X3414" s="25"/>
      <c r="Y3414" s="25"/>
      <c r="Z3414" s="25"/>
      <c r="AA3414" s="26"/>
      <c r="AB3414" s="11"/>
      <c r="AD3414" s="25"/>
      <c r="AE3414" s="25"/>
    </row>
    <row r="3415" spans="1:31" s="29" customFormat="1" x14ac:dyDescent="0.25">
      <c r="A3415" s="11"/>
      <c r="B3415" s="22"/>
      <c r="C3415" s="23"/>
      <c r="D3415" s="11"/>
      <c r="E3415" s="24"/>
      <c r="F3415" s="25"/>
      <c r="G3415" s="25"/>
      <c r="H3415" s="25"/>
      <c r="I3415" s="26"/>
      <c r="J3415" s="26"/>
      <c r="K3415" s="34"/>
      <c r="L3415" s="27"/>
      <c r="M3415" s="27"/>
      <c r="N3415" s="25"/>
      <c r="O3415" s="25"/>
      <c r="P3415" s="25"/>
      <c r="Q3415" s="25"/>
      <c r="R3415" s="25"/>
      <c r="S3415" s="25"/>
      <c r="T3415" s="25"/>
      <c r="U3415" s="25"/>
      <c r="V3415" s="25"/>
      <c r="W3415" s="25"/>
      <c r="X3415" s="25"/>
      <c r="Y3415" s="25"/>
      <c r="Z3415" s="25"/>
      <c r="AA3415" s="26"/>
      <c r="AB3415" s="11"/>
      <c r="AD3415" s="25"/>
      <c r="AE3415" s="25"/>
    </row>
    <row r="3416" spans="1:31" s="29" customFormat="1" x14ac:dyDescent="0.25">
      <c r="A3416" s="11"/>
      <c r="B3416" s="22"/>
      <c r="C3416" s="23"/>
      <c r="D3416" s="11"/>
      <c r="E3416" s="24"/>
      <c r="F3416" s="25"/>
      <c r="G3416" s="25"/>
      <c r="H3416" s="25"/>
      <c r="I3416" s="26"/>
      <c r="J3416" s="26"/>
      <c r="K3416" s="34"/>
      <c r="L3416" s="27"/>
      <c r="M3416" s="27"/>
      <c r="N3416" s="25"/>
      <c r="O3416" s="25"/>
      <c r="P3416" s="25"/>
      <c r="Q3416" s="25"/>
      <c r="R3416" s="25"/>
      <c r="S3416" s="25"/>
      <c r="T3416" s="25"/>
      <c r="U3416" s="25"/>
      <c r="V3416" s="25"/>
      <c r="W3416" s="25"/>
      <c r="X3416" s="25"/>
      <c r="Y3416" s="25"/>
      <c r="Z3416" s="25"/>
      <c r="AA3416" s="26"/>
      <c r="AB3416" s="11"/>
      <c r="AD3416" s="25"/>
      <c r="AE3416" s="25"/>
    </row>
    <row r="3417" spans="1:31" s="29" customFormat="1" x14ac:dyDescent="0.25">
      <c r="A3417" s="11"/>
      <c r="B3417" s="22"/>
      <c r="C3417" s="23"/>
      <c r="D3417" s="11"/>
      <c r="E3417" s="24"/>
      <c r="F3417" s="25"/>
      <c r="G3417" s="25"/>
      <c r="H3417" s="25"/>
      <c r="I3417" s="26"/>
      <c r="J3417" s="26"/>
      <c r="K3417" s="34"/>
      <c r="L3417" s="27"/>
      <c r="M3417" s="27"/>
      <c r="N3417" s="25"/>
      <c r="O3417" s="25"/>
      <c r="P3417" s="25"/>
      <c r="Q3417" s="25"/>
      <c r="R3417" s="25"/>
      <c r="S3417" s="25"/>
      <c r="T3417" s="25"/>
      <c r="U3417" s="25"/>
      <c r="V3417" s="25"/>
      <c r="W3417" s="25"/>
      <c r="X3417" s="25"/>
      <c r="Y3417" s="25"/>
      <c r="Z3417" s="25"/>
      <c r="AA3417" s="26"/>
      <c r="AB3417" s="11"/>
      <c r="AD3417" s="25"/>
      <c r="AE3417" s="25"/>
    </row>
    <row r="3418" spans="1:31" s="29" customFormat="1" x14ac:dyDescent="0.25">
      <c r="A3418" s="11"/>
      <c r="B3418" s="22"/>
      <c r="C3418" s="23"/>
      <c r="D3418" s="11"/>
      <c r="E3418" s="24"/>
      <c r="F3418" s="25"/>
      <c r="G3418" s="25"/>
      <c r="H3418" s="25"/>
      <c r="I3418" s="26"/>
      <c r="J3418" s="26"/>
      <c r="K3418" s="34"/>
      <c r="L3418" s="27"/>
      <c r="M3418" s="27"/>
      <c r="N3418" s="25"/>
      <c r="O3418" s="25"/>
      <c r="P3418" s="25"/>
      <c r="Q3418" s="25"/>
      <c r="R3418" s="25"/>
      <c r="S3418" s="25"/>
      <c r="T3418" s="25"/>
      <c r="U3418" s="25"/>
      <c r="V3418" s="25"/>
      <c r="W3418" s="25"/>
      <c r="X3418" s="25"/>
      <c r="Y3418" s="25"/>
      <c r="Z3418" s="25"/>
      <c r="AA3418" s="26"/>
      <c r="AB3418" s="11"/>
      <c r="AD3418" s="25"/>
      <c r="AE3418" s="25"/>
    </row>
    <row r="3419" spans="1:31" s="29" customFormat="1" x14ac:dyDescent="0.25">
      <c r="A3419" s="11"/>
      <c r="B3419" s="22"/>
      <c r="C3419" s="23"/>
      <c r="D3419" s="11"/>
      <c r="E3419" s="24"/>
      <c r="F3419" s="25"/>
      <c r="G3419" s="25"/>
      <c r="H3419" s="25"/>
      <c r="I3419" s="26"/>
      <c r="J3419" s="26"/>
      <c r="K3419" s="34"/>
      <c r="L3419" s="27"/>
      <c r="M3419" s="27"/>
      <c r="N3419" s="25"/>
      <c r="O3419" s="25"/>
      <c r="P3419" s="25"/>
      <c r="Q3419" s="25"/>
      <c r="R3419" s="25"/>
      <c r="S3419" s="25"/>
      <c r="T3419" s="25"/>
      <c r="U3419" s="25"/>
      <c r="V3419" s="25"/>
      <c r="W3419" s="25"/>
      <c r="X3419" s="25"/>
      <c r="Y3419" s="25"/>
      <c r="Z3419" s="25"/>
      <c r="AA3419" s="26"/>
      <c r="AB3419" s="11"/>
      <c r="AD3419" s="25"/>
      <c r="AE3419" s="25"/>
    </row>
    <row r="3420" spans="1:31" s="29" customFormat="1" x14ac:dyDescent="0.25">
      <c r="A3420" s="11"/>
      <c r="B3420" s="22"/>
      <c r="C3420" s="23"/>
      <c r="D3420" s="11"/>
      <c r="E3420" s="24"/>
      <c r="F3420" s="25"/>
      <c r="G3420" s="25"/>
      <c r="H3420" s="25"/>
      <c r="I3420" s="26"/>
      <c r="J3420" s="26"/>
      <c r="K3420" s="34"/>
      <c r="L3420" s="27"/>
      <c r="M3420" s="27"/>
      <c r="N3420" s="25"/>
      <c r="O3420" s="25"/>
      <c r="P3420" s="25"/>
      <c r="Q3420" s="25"/>
      <c r="R3420" s="25"/>
      <c r="S3420" s="25"/>
      <c r="T3420" s="25"/>
      <c r="U3420" s="25"/>
      <c r="V3420" s="25"/>
      <c r="W3420" s="25"/>
      <c r="X3420" s="25"/>
      <c r="Y3420" s="25"/>
      <c r="Z3420" s="25"/>
      <c r="AA3420" s="26"/>
      <c r="AB3420" s="11"/>
      <c r="AD3420" s="25"/>
      <c r="AE3420" s="25"/>
    </row>
    <row r="3421" spans="1:31" s="29" customFormat="1" x14ac:dyDescent="0.25">
      <c r="A3421" s="11"/>
      <c r="B3421" s="22"/>
      <c r="C3421" s="23"/>
      <c r="D3421" s="11"/>
      <c r="E3421" s="24"/>
      <c r="F3421" s="25"/>
      <c r="G3421" s="25"/>
      <c r="H3421" s="25"/>
      <c r="I3421" s="26"/>
      <c r="J3421" s="26"/>
      <c r="K3421" s="34"/>
      <c r="L3421" s="27"/>
      <c r="M3421" s="27"/>
      <c r="N3421" s="25"/>
      <c r="O3421" s="25"/>
      <c r="P3421" s="25"/>
      <c r="Q3421" s="25"/>
      <c r="R3421" s="25"/>
      <c r="S3421" s="25"/>
      <c r="T3421" s="25"/>
      <c r="U3421" s="25"/>
      <c r="V3421" s="25"/>
      <c r="W3421" s="25"/>
      <c r="X3421" s="25"/>
      <c r="Y3421" s="25"/>
      <c r="Z3421" s="25"/>
      <c r="AA3421" s="26"/>
      <c r="AB3421" s="11"/>
      <c r="AD3421" s="25"/>
      <c r="AE3421" s="25"/>
    </row>
  </sheetData>
  <sheetProtection password="CC53" sheet="1" objects="1" scenarios="1"/>
  <autoFilter ref="A5:CG79"/>
  <mergeCells count="47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AP37:AP38"/>
    <mergeCell ref="AF3:AO3"/>
    <mergeCell ref="AP3:AU3"/>
    <mergeCell ref="AV3:BE3"/>
    <mergeCell ref="BG3:BG4"/>
    <mergeCell ref="AQ37:AQ38"/>
    <mergeCell ref="AR37:AR38"/>
    <mergeCell ref="BP3:BT3"/>
    <mergeCell ref="BU3:BZ3"/>
    <mergeCell ref="AB3:AC4"/>
    <mergeCell ref="AD3:AD4"/>
    <mergeCell ref="CA3:CG3"/>
    <mergeCell ref="BH3:BH4"/>
    <mergeCell ref="BI3:BK3"/>
    <mergeCell ref="BL3:BO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56"/>
  <sheetViews>
    <sheetView zoomScale="60" zoomScaleNormal="60" workbookViewId="0">
      <pane xSplit="7" ySplit="5" topLeftCell="R69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66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19">
        <v>1</v>
      </c>
      <c r="B7" s="19" t="s">
        <v>616</v>
      </c>
      <c r="C7" s="19" t="s">
        <v>1081</v>
      </c>
      <c r="D7" s="19" t="s">
        <v>617</v>
      </c>
      <c r="E7" s="5"/>
      <c r="F7" s="5" t="s">
        <v>643</v>
      </c>
      <c r="G7" s="6">
        <v>40477</v>
      </c>
      <c r="H7" s="6">
        <v>40544</v>
      </c>
      <c r="I7" s="19" t="s">
        <v>620</v>
      </c>
      <c r="J7" s="6">
        <v>43466</v>
      </c>
      <c r="K7" s="5" t="s">
        <v>488</v>
      </c>
      <c r="L7" s="5" t="s">
        <v>345</v>
      </c>
      <c r="M7" s="5" t="s">
        <v>170</v>
      </c>
      <c r="N7" s="5" t="s">
        <v>343</v>
      </c>
      <c r="O7" s="5" t="s">
        <v>371</v>
      </c>
      <c r="P7" s="20">
        <v>3.0000000000000001E-3</v>
      </c>
      <c r="Q7" s="126"/>
      <c r="R7" s="126"/>
      <c r="S7" s="126"/>
      <c r="T7" s="118"/>
      <c r="U7" s="118"/>
      <c r="V7" s="118"/>
      <c r="W7" s="118"/>
      <c r="X7" s="118"/>
      <c r="Y7" s="118"/>
      <c r="Z7" s="118"/>
      <c r="AA7" s="120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" t="s">
        <v>291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108.75" customHeight="1" x14ac:dyDescent="0.25">
      <c r="A8" s="19">
        <v>2</v>
      </c>
      <c r="B8" s="19" t="s">
        <v>616</v>
      </c>
      <c r="C8" s="19" t="s">
        <v>619</v>
      </c>
      <c r="D8" s="19" t="s">
        <v>617</v>
      </c>
      <c r="E8" s="5"/>
      <c r="F8" s="5" t="s">
        <v>672</v>
      </c>
      <c r="G8" s="6">
        <v>40477</v>
      </c>
      <c r="H8" s="6">
        <v>40544</v>
      </c>
      <c r="I8" s="19" t="s">
        <v>620</v>
      </c>
      <c r="J8" s="6">
        <v>43466</v>
      </c>
      <c r="K8" s="5" t="s">
        <v>488</v>
      </c>
      <c r="L8" s="5" t="s">
        <v>345</v>
      </c>
      <c r="M8" s="5" t="s">
        <v>170</v>
      </c>
      <c r="N8" s="5" t="s">
        <v>343</v>
      </c>
      <c r="O8" s="5" t="s">
        <v>371</v>
      </c>
      <c r="P8" s="20">
        <v>3.0000000000000001E-3</v>
      </c>
      <c r="Q8" s="126"/>
      <c r="R8" s="126"/>
      <c r="S8" s="126"/>
      <c r="T8" s="118"/>
      <c r="U8" s="118"/>
      <c r="V8" s="118"/>
      <c r="W8" s="118"/>
      <c r="X8" s="118"/>
      <c r="Y8" s="118"/>
      <c r="Z8" s="118"/>
      <c r="AA8" s="120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108.75" customHeight="1" x14ac:dyDescent="0.25">
      <c r="A9" s="19">
        <v>3</v>
      </c>
      <c r="B9" s="19" t="s">
        <v>616</v>
      </c>
      <c r="C9" s="19" t="s">
        <v>619</v>
      </c>
      <c r="D9" s="19" t="s">
        <v>617</v>
      </c>
      <c r="E9" s="5"/>
      <c r="F9" s="5" t="s">
        <v>673</v>
      </c>
      <c r="G9" s="6">
        <v>40477</v>
      </c>
      <c r="H9" s="6">
        <v>40544</v>
      </c>
      <c r="I9" s="19" t="s">
        <v>620</v>
      </c>
      <c r="J9" s="6">
        <v>43466</v>
      </c>
      <c r="K9" s="5" t="s">
        <v>488</v>
      </c>
      <c r="L9" s="5" t="s">
        <v>345</v>
      </c>
      <c r="M9" s="5" t="s">
        <v>170</v>
      </c>
      <c r="N9" s="5" t="s">
        <v>343</v>
      </c>
      <c r="O9" s="5" t="s">
        <v>371</v>
      </c>
      <c r="P9" s="20">
        <v>3.0000000000000001E-3</v>
      </c>
      <c r="Q9" s="126"/>
      <c r="R9" s="126"/>
      <c r="S9" s="126"/>
      <c r="T9" s="118"/>
      <c r="U9" s="118"/>
      <c r="V9" s="118"/>
      <c r="W9" s="118"/>
      <c r="X9" s="118"/>
      <c r="Y9" s="118"/>
      <c r="Z9" s="118"/>
      <c r="AA9" s="120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291</v>
      </c>
      <c r="AE9" s="120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108.75" customHeight="1" x14ac:dyDescent="0.25">
      <c r="A10" s="19">
        <v>4</v>
      </c>
      <c r="B10" s="19" t="s">
        <v>616</v>
      </c>
      <c r="C10" s="19" t="s">
        <v>1081</v>
      </c>
      <c r="D10" s="19" t="s">
        <v>617</v>
      </c>
      <c r="E10" s="5"/>
      <c r="F10" s="5" t="s">
        <v>646</v>
      </c>
      <c r="G10" s="6">
        <v>40477</v>
      </c>
      <c r="H10" s="6">
        <v>40544</v>
      </c>
      <c r="I10" s="19" t="s">
        <v>620</v>
      </c>
      <c r="J10" s="6">
        <v>43466</v>
      </c>
      <c r="K10" s="5" t="s">
        <v>488</v>
      </c>
      <c r="L10" s="5" t="s">
        <v>345</v>
      </c>
      <c r="M10" s="5" t="s">
        <v>170</v>
      </c>
      <c r="N10" s="5" t="s">
        <v>343</v>
      </c>
      <c r="O10" s="5" t="s">
        <v>371</v>
      </c>
      <c r="P10" s="20">
        <v>3.0000000000000001E-3</v>
      </c>
      <c r="Q10" s="126"/>
      <c r="R10" s="126"/>
      <c r="S10" s="126"/>
      <c r="T10" s="118"/>
      <c r="U10" s="118"/>
      <c r="V10" s="118"/>
      <c r="W10" s="118"/>
      <c r="X10" s="118"/>
      <c r="Y10" s="118"/>
      <c r="Z10" s="118"/>
      <c r="AA10" s="120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" t="s">
        <v>291</v>
      </c>
      <c r="AE10" s="120"/>
      <c r="AF10" s="121"/>
      <c r="AG10" s="121"/>
      <c r="AH10" s="121"/>
      <c r="AI10" s="121"/>
      <c r="AJ10" s="121"/>
      <c r="AK10" s="121"/>
      <c r="AL10" s="121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1"/>
      <c r="BH10" s="121"/>
      <c r="BI10" s="123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2"/>
      <c r="CC10" s="122"/>
      <c r="CD10" s="122"/>
      <c r="CE10" s="122"/>
      <c r="CF10" s="122"/>
      <c r="CG10" s="122"/>
    </row>
    <row r="11" spans="1:85" ht="108.75" customHeight="1" x14ac:dyDescent="0.25">
      <c r="A11" s="19">
        <v>5</v>
      </c>
      <c r="B11" s="19" t="s">
        <v>616</v>
      </c>
      <c r="C11" s="19" t="s">
        <v>1081</v>
      </c>
      <c r="D11" s="19" t="s">
        <v>617</v>
      </c>
      <c r="E11" s="5"/>
      <c r="F11" s="5" t="s">
        <v>701</v>
      </c>
      <c r="G11" s="6">
        <v>40477</v>
      </c>
      <c r="H11" s="6">
        <v>40544</v>
      </c>
      <c r="I11" s="19" t="s">
        <v>620</v>
      </c>
      <c r="J11" s="6">
        <v>43466</v>
      </c>
      <c r="K11" s="5" t="s">
        <v>488</v>
      </c>
      <c r="L11" s="5" t="s">
        <v>345</v>
      </c>
      <c r="M11" s="5" t="s">
        <v>170</v>
      </c>
      <c r="N11" s="5" t="s">
        <v>343</v>
      </c>
      <c r="O11" s="5" t="s">
        <v>371</v>
      </c>
      <c r="P11" s="20">
        <v>3.0000000000000001E-3</v>
      </c>
      <c r="Q11" s="126"/>
      <c r="R11" s="126"/>
      <c r="S11" s="126"/>
      <c r="T11" s="118"/>
      <c r="U11" s="118"/>
      <c r="V11" s="118"/>
      <c r="W11" s="118"/>
      <c r="X11" s="118"/>
      <c r="Y11" s="118"/>
      <c r="Z11" s="118"/>
      <c r="AA11" s="120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291</v>
      </c>
      <c r="AE11" s="120"/>
      <c r="AF11" s="121"/>
      <c r="AG11" s="121"/>
      <c r="AH11" s="121"/>
      <c r="AI11" s="121"/>
      <c r="AJ11" s="121"/>
      <c r="AK11" s="121"/>
      <c r="AL11" s="121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1"/>
      <c r="BH11" s="121"/>
      <c r="BI11" s="123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3"/>
      <c r="CB11" s="122"/>
      <c r="CC11" s="122"/>
      <c r="CD11" s="122"/>
      <c r="CE11" s="122"/>
      <c r="CF11" s="122"/>
      <c r="CG11" s="122"/>
    </row>
    <row r="12" spans="1:85" ht="80.25" customHeight="1" x14ac:dyDescent="0.25">
      <c r="A12" s="19">
        <v>6</v>
      </c>
      <c r="B12" s="19" t="s">
        <v>616</v>
      </c>
      <c r="C12" s="19" t="s">
        <v>619</v>
      </c>
      <c r="D12" s="19"/>
      <c r="E12" s="5" t="s">
        <v>618</v>
      </c>
      <c r="F12" s="5" t="s">
        <v>474</v>
      </c>
      <c r="G12" s="6">
        <v>40477</v>
      </c>
      <c r="H12" s="6">
        <v>40544</v>
      </c>
      <c r="I12" s="19" t="s">
        <v>620</v>
      </c>
      <c r="J12" s="6">
        <v>43466</v>
      </c>
      <c r="K12" s="5" t="s">
        <v>276</v>
      </c>
      <c r="L12" s="5" t="s">
        <v>1036</v>
      </c>
      <c r="M12" s="5" t="s">
        <v>170</v>
      </c>
      <c r="N12" s="5" t="s">
        <v>343</v>
      </c>
      <c r="O12" s="5" t="s">
        <v>433</v>
      </c>
      <c r="P12" s="20">
        <v>3.0000000000000001E-3</v>
      </c>
      <c r="Q12" s="126"/>
      <c r="R12" s="117"/>
      <c r="S12" s="117"/>
      <c r="T12" s="118"/>
      <c r="U12" s="118"/>
      <c r="V12" s="118"/>
      <c r="W12" s="118"/>
      <c r="X12" s="118"/>
      <c r="Y12" s="118"/>
      <c r="Z12" s="118"/>
      <c r="AA12" s="127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474</v>
      </c>
      <c r="AE12" s="120"/>
      <c r="AF12" s="121"/>
      <c r="AG12" s="121"/>
      <c r="AH12" s="121"/>
      <c r="AI12" s="121"/>
      <c r="AJ12" s="121"/>
      <c r="AK12" s="121"/>
      <c r="AL12" s="121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1"/>
      <c r="BH12" s="121"/>
      <c r="BI12" s="123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3"/>
      <c r="CB12" s="122"/>
      <c r="CC12" s="122"/>
      <c r="CD12" s="122"/>
      <c r="CE12" s="122"/>
      <c r="CF12" s="122"/>
      <c r="CG12" s="122"/>
    </row>
    <row r="13" spans="1:85" ht="91.5" customHeight="1" x14ac:dyDescent="0.25">
      <c r="A13" s="19">
        <v>7</v>
      </c>
      <c r="B13" s="19" t="s">
        <v>616</v>
      </c>
      <c r="C13" s="19" t="s">
        <v>619</v>
      </c>
      <c r="D13" s="19" t="s">
        <v>340</v>
      </c>
      <c r="E13" s="5" t="s">
        <v>623</v>
      </c>
      <c r="F13" s="5" t="s">
        <v>621</v>
      </c>
      <c r="G13" s="6">
        <v>43326</v>
      </c>
      <c r="H13" s="6">
        <v>43466</v>
      </c>
      <c r="I13" s="19" t="s">
        <v>8</v>
      </c>
      <c r="J13" s="6" t="s">
        <v>7</v>
      </c>
      <c r="K13" s="5" t="s">
        <v>488</v>
      </c>
      <c r="L13" s="5" t="s">
        <v>345</v>
      </c>
      <c r="M13" s="5" t="s">
        <v>170</v>
      </c>
      <c r="N13" s="5" t="s">
        <v>343</v>
      </c>
      <c r="O13" s="5" t="s">
        <v>371</v>
      </c>
      <c r="P13" s="20">
        <v>3.0000000000000001E-3</v>
      </c>
      <c r="Q13" s="126"/>
      <c r="R13" s="126"/>
      <c r="S13" s="126"/>
      <c r="T13" s="118"/>
      <c r="U13" s="118"/>
      <c r="V13" s="118"/>
      <c r="W13" s="118"/>
      <c r="X13" s="118"/>
      <c r="Y13" s="118"/>
      <c r="Z13" s="118"/>
      <c r="AA13" s="120"/>
      <c r="AB13" s="9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" t="s">
        <v>194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3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3"/>
      <c r="CB13" s="122"/>
      <c r="CC13" s="122"/>
      <c r="CD13" s="122"/>
      <c r="CE13" s="122"/>
      <c r="CF13" s="122"/>
      <c r="CG13" s="122"/>
    </row>
    <row r="14" spans="1:85" ht="117.75" customHeight="1" x14ac:dyDescent="0.25">
      <c r="A14" s="19">
        <v>8</v>
      </c>
      <c r="B14" s="19" t="s">
        <v>616</v>
      </c>
      <c r="C14" s="19" t="s">
        <v>619</v>
      </c>
      <c r="D14" s="19" t="s">
        <v>340</v>
      </c>
      <c r="E14" s="19" t="s">
        <v>623</v>
      </c>
      <c r="F14" s="19" t="s">
        <v>622</v>
      </c>
      <c r="G14" s="6">
        <v>43326</v>
      </c>
      <c r="H14" s="6">
        <v>43466</v>
      </c>
      <c r="I14" s="19" t="s">
        <v>8</v>
      </c>
      <c r="J14" s="6" t="s">
        <v>7</v>
      </c>
      <c r="K14" s="5" t="s">
        <v>488</v>
      </c>
      <c r="L14" s="5" t="s">
        <v>345</v>
      </c>
      <c r="M14" s="5" t="s">
        <v>170</v>
      </c>
      <c r="N14" s="5" t="s">
        <v>343</v>
      </c>
      <c r="O14" s="5" t="s">
        <v>371</v>
      </c>
      <c r="P14" s="20">
        <v>3.0000000000000001E-3</v>
      </c>
      <c r="Q14" s="126"/>
      <c r="R14" s="126"/>
      <c r="S14" s="126"/>
      <c r="T14" s="118"/>
      <c r="U14" s="118"/>
      <c r="V14" s="118"/>
      <c r="W14" s="118"/>
      <c r="X14" s="118"/>
      <c r="Y14" s="118"/>
      <c r="Z14" s="118"/>
      <c r="AA14" s="120"/>
      <c r="AB14" s="9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" t="s">
        <v>194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4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4"/>
      <c r="CB14" s="125"/>
      <c r="CC14" s="125"/>
      <c r="CD14" s="125"/>
      <c r="CE14" s="125"/>
      <c r="CF14" s="125"/>
      <c r="CG14" s="125"/>
    </row>
    <row r="15" spans="1:85" ht="84" customHeight="1" x14ac:dyDescent="0.25">
      <c r="A15" s="19">
        <v>13</v>
      </c>
      <c r="B15" s="19" t="s">
        <v>625</v>
      </c>
      <c r="C15" s="5" t="s">
        <v>630</v>
      </c>
      <c r="D15" s="19" t="s">
        <v>627</v>
      </c>
      <c r="E15" s="5" t="s">
        <v>626</v>
      </c>
      <c r="F15" s="5" t="s">
        <v>628</v>
      </c>
      <c r="G15" s="6">
        <v>41971</v>
      </c>
      <c r="H15" s="6">
        <v>42005</v>
      </c>
      <c r="I15" s="19" t="s">
        <v>8</v>
      </c>
      <c r="J15" s="6" t="s">
        <v>7</v>
      </c>
      <c r="K15" s="5" t="s">
        <v>371</v>
      </c>
      <c r="L15" s="5" t="s">
        <v>345</v>
      </c>
      <c r="M15" s="5"/>
      <c r="N15" s="5" t="s">
        <v>343</v>
      </c>
      <c r="O15" s="8" t="s">
        <v>5</v>
      </c>
      <c r="P15" s="20">
        <v>3.0000000000000001E-3</v>
      </c>
      <c r="Q15" s="126"/>
      <c r="R15" s="126"/>
      <c r="S15" s="126"/>
      <c r="T15" s="118"/>
      <c r="U15" s="118"/>
      <c r="V15" s="118"/>
      <c r="W15" s="118"/>
      <c r="X15" s="118"/>
      <c r="Y15" s="118"/>
      <c r="Z15" s="118"/>
      <c r="AA15" s="120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232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30"/>
      <c r="BH15" s="130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</row>
    <row r="16" spans="1:85" ht="76.5" customHeight="1" x14ac:dyDescent="0.25">
      <c r="A16" s="19">
        <v>14</v>
      </c>
      <c r="B16" s="19" t="s">
        <v>625</v>
      </c>
      <c r="C16" s="5" t="s">
        <v>630</v>
      </c>
      <c r="D16" s="19" t="s">
        <v>629</v>
      </c>
      <c r="E16" s="5" t="s">
        <v>703</v>
      </c>
      <c r="F16" s="5" t="s">
        <v>702</v>
      </c>
      <c r="G16" s="6">
        <v>41971</v>
      </c>
      <c r="H16" s="6">
        <v>42005</v>
      </c>
      <c r="I16" s="19" t="s">
        <v>8</v>
      </c>
      <c r="J16" s="6" t="s">
        <v>7</v>
      </c>
      <c r="K16" s="5" t="s">
        <v>488</v>
      </c>
      <c r="L16" s="5" t="s">
        <v>345</v>
      </c>
      <c r="M16" s="5" t="s">
        <v>170</v>
      </c>
      <c r="N16" s="5" t="s">
        <v>343</v>
      </c>
      <c r="O16" s="5" t="s">
        <v>371</v>
      </c>
      <c r="P16" s="20">
        <v>3.0000000000000001E-3</v>
      </c>
      <c r="Q16" s="126"/>
      <c r="R16" s="126"/>
      <c r="S16" s="126"/>
      <c r="T16" s="118"/>
      <c r="U16" s="118"/>
      <c r="V16" s="118"/>
      <c r="W16" s="118"/>
      <c r="X16" s="118"/>
      <c r="Y16" s="118"/>
      <c r="Z16" s="118"/>
      <c r="AA16" s="120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194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3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76.5" customHeight="1" x14ac:dyDescent="0.25">
      <c r="A17" s="19">
        <v>15</v>
      </c>
      <c r="B17" s="19" t="s">
        <v>625</v>
      </c>
      <c r="C17" s="5" t="s">
        <v>630</v>
      </c>
      <c r="D17" s="19" t="s">
        <v>629</v>
      </c>
      <c r="E17" s="5" t="s">
        <v>705</v>
      </c>
      <c r="F17" s="5" t="s">
        <v>704</v>
      </c>
      <c r="G17" s="6">
        <v>41971</v>
      </c>
      <c r="H17" s="6">
        <v>42005</v>
      </c>
      <c r="I17" s="19" t="s">
        <v>8</v>
      </c>
      <c r="J17" s="6" t="s">
        <v>7</v>
      </c>
      <c r="K17" s="5" t="s">
        <v>488</v>
      </c>
      <c r="L17" s="5" t="s">
        <v>345</v>
      </c>
      <c r="M17" s="5" t="s">
        <v>170</v>
      </c>
      <c r="N17" s="5" t="s">
        <v>343</v>
      </c>
      <c r="O17" s="5" t="s">
        <v>371</v>
      </c>
      <c r="P17" s="20">
        <v>3.0000000000000001E-3</v>
      </c>
      <c r="Q17" s="126"/>
      <c r="R17" s="126"/>
      <c r="S17" s="126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194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3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</row>
    <row r="18" spans="1:85" ht="76.5" customHeight="1" x14ac:dyDescent="0.25">
      <c r="A18" s="19">
        <v>16</v>
      </c>
      <c r="B18" s="19" t="s">
        <v>625</v>
      </c>
      <c r="C18" s="5" t="s">
        <v>630</v>
      </c>
      <c r="D18" s="19" t="s">
        <v>629</v>
      </c>
      <c r="E18" s="5" t="s">
        <v>705</v>
      </c>
      <c r="F18" s="5" t="s">
        <v>706</v>
      </c>
      <c r="G18" s="6">
        <v>41971</v>
      </c>
      <c r="H18" s="6">
        <v>42005</v>
      </c>
      <c r="I18" s="19" t="s">
        <v>8</v>
      </c>
      <c r="J18" s="6" t="s">
        <v>7</v>
      </c>
      <c r="K18" s="5" t="s">
        <v>488</v>
      </c>
      <c r="L18" s="5" t="s">
        <v>345</v>
      </c>
      <c r="M18" s="5" t="s">
        <v>170</v>
      </c>
      <c r="N18" s="5" t="s">
        <v>343</v>
      </c>
      <c r="O18" s="5" t="s">
        <v>371</v>
      </c>
      <c r="P18" s="20">
        <v>3.0000000000000001E-3</v>
      </c>
      <c r="Q18" s="126"/>
      <c r="R18" s="126"/>
      <c r="S18" s="126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194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3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5" ht="84.75" customHeight="1" x14ac:dyDescent="0.25">
      <c r="A19" s="19">
        <v>18</v>
      </c>
      <c r="B19" s="5" t="s">
        <v>631</v>
      </c>
      <c r="C19" s="5" t="s">
        <v>707</v>
      </c>
      <c r="D19" s="5" t="s">
        <v>634</v>
      </c>
      <c r="E19" s="5" t="s">
        <v>636</v>
      </c>
      <c r="F19" s="5" t="s">
        <v>643</v>
      </c>
      <c r="G19" s="6">
        <v>40499</v>
      </c>
      <c r="H19" s="6">
        <v>40544</v>
      </c>
      <c r="I19" s="19" t="s">
        <v>8</v>
      </c>
      <c r="J19" s="6" t="s">
        <v>7</v>
      </c>
      <c r="K19" s="5" t="s">
        <v>488</v>
      </c>
      <c r="L19" s="5" t="s">
        <v>345</v>
      </c>
      <c r="M19" s="5" t="s">
        <v>170</v>
      </c>
      <c r="N19" s="5" t="s">
        <v>343</v>
      </c>
      <c r="O19" s="5" t="s">
        <v>371</v>
      </c>
      <c r="P19" s="20">
        <v>3.0000000000000001E-3</v>
      </c>
      <c r="Q19" s="126"/>
      <c r="R19" s="126"/>
      <c r="S19" s="126"/>
      <c r="T19" s="118"/>
      <c r="U19" s="118"/>
      <c r="V19" s="118"/>
      <c r="W19" s="118"/>
      <c r="X19" s="118"/>
      <c r="Y19" s="118"/>
      <c r="Z19" s="118"/>
      <c r="AA19" s="120"/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" t="s">
        <v>195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3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</row>
    <row r="20" spans="1:85" ht="84.75" customHeight="1" x14ac:dyDescent="0.25">
      <c r="A20" s="19">
        <v>19</v>
      </c>
      <c r="B20" s="5" t="s">
        <v>631</v>
      </c>
      <c r="C20" s="5" t="s">
        <v>707</v>
      </c>
      <c r="D20" s="5" t="s">
        <v>634</v>
      </c>
      <c r="E20" s="5" t="s">
        <v>636</v>
      </c>
      <c r="F20" s="5" t="s">
        <v>708</v>
      </c>
      <c r="G20" s="6">
        <v>40499</v>
      </c>
      <c r="H20" s="6">
        <v>40544</v>
      </c>
      <c r="I20" s="19" t="s">
        <v>8</v>
      </c>
      <c r="J20" s="6" t="s">
        <v>7</v>
      </c>
      <c r="K20" s="5" t="s">
        <v>488</v>
      </c>
      <c r="L20" s="5" t="s">
        <v>345</v>
      </c>
      <c r="M20" s="5" t="s">
        <v>170</v>
      </c>
      <c r="N20" s="5" t="s">
        <v>343</v>
      </c>
      <c r="O20" s="5" t="s">
        <v>371</v>
      </c>
      <c r="P20" s="20">
        <v>3.0000000000000001E-3</v>
      </c>
      <c r="Q20" s="126"/>
      <c r="R20" s="126"/>
      <c r="S20" s="126"/>
      <c r="T20" s="118"/>
      <c r="U20" s="118"/>
      <c r="V20" s="118"/>
      <c r="W20" s="118"/>
      <c r="X20" s="118"/>
      <c r="Y20" s="118"/>
      <c r="Z20" s="118"/>
      <c r="AA20" s="120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195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3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</row>
    <row r="21" spans="1:85" ht="84.75" customHeight="1" x14ac:dyDescent="0.25">
      <c r="A21" s="19">
        <v>20</v>
      </c>
      <c r="B21" s="5" t="s">
        <v>631</v>
      </c>
      <c r="C21" s="5" t="s">
        <v>707</v>
      </c>
      <c r="D21" s="5" t="s">
        <v>634</v>
      </c>
      <c r="E21" s="5" t="s">
        <v>636</v>
      </c>
      <c r="F21" s="5" t="s">
        <v>709</v>
      </c>
      <c r="G21" s="6">
        <v>40499</v>
      </c>
      <c r="H21" s="6">
        <v>40544</v>
      </c>
      <c r="I21" s="19" t="s">
        <v>8</v>
      </c>
      <c r="J21" s="6" t="s">
        <v>7</v>
      </c>
      <c r="K21" s="5" t="s">
        <v>488</v>
      </c>
      <c r="L21" s="5" t="s">
        <v>345</v>
      </c>
      <c r="M21" s="5" t="s">
        <v>170</v>
      </c>
      <c r="N21" s="5" t="s">
        <v>343</v>
      </c>
      <c r="O21" s="5" t="s">
        <v>371</v>
      </c>
      <c r="P21" s="20">
        <v>3.0000000000000001E-3</v>
      </c>
      <c r="Q21" s="126"/>
      <c r="R21" s="126"/>
      <c r="S21" s="126"/>
      <c r="T21" s="118"/>
      <c r="U21" s="118"/>
      <c r="V21" s="118"/>
      <c r="W21" s="118"/>
      <c r="X21" s="118"/>
      <c r="Y21" s="118"/>
      <c r="Z21" s="118"/>
      <c r="AA21" s="120"/>
      <c r="AB21" s="9" t="s">
        <v>112</v>
      </c>
      <c r="AC21" s="64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5" t="s">
        <v>195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84.75" customHeight="1" x14ac:dyDescent="0.25">
      <c r="A22" s="19">
        <v>21</v>
      </c>
      <c r="B22" s="5" t="s">
        <v>631</v>
      </c>
      <c r="C22" s="5" t="s">
        <v>707</v>
      </c>
      <c r="D22" s="5" t="s">
        <v>634</v>
      </c>
      <c r="E22" s="5" t="s">
        <v>636</v>
      </c>
      <c r="F22" s="5" t="s">
        <v>646</v>
      </c>
      <c r="G22" s="6">
        <v>40499</v>
      </c>
      <c r="H22" s="6">
        <v>40544</v>
      </c>
      <c r="I22" s="19" t="s">
        <v>8</v>
      </c>
      <c r="J22" s="6" t="s">
        <v>7</v>
      </c>
      <c r="K22" s="5" t="s">
        <v>488</v>
      </c>
      <c r="L22" s="5" t="s">
        <v>345</v>
      </c>
      <c r="M22" s="5" t="s">
        <v>170</v>
      </c>
      <c r="N22" s="5" t="s">
        <v>343</v>
      </c>
      <c r="O22" s="5" t="s">
        <v>371</v>
      </c>
      <c r="P22" s="20">
        <v>3.0000000000000001E-3</v>
      </c>
      <c r="Q22" s="126"/>
      <c r="R22" s="126"/>
      <c r="S22" s="126"/>
      <c r="T22" s="118"/>
      <c r="U22" s="118"/>
      <c r="V22" s="118"/>
      <c r="W22" s="118"/>
      <c r="X22" s="118"/>
      <c r="Y22" s="118"/>
      <c r="Z22" s="118"/>
      <c r="AA22" s="120"/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195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3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5" ht="84.75" customHeight="1" x14ac:dyDescent="0.25">
      <c r="A23" s="19">
        <v>22</v>
      </c>
      <c r="B23" s="5" t="s">
        <v>631</v>
      </c>
      <c r="C23" s="5" t="s">
        <v>707</v>
      </c>
      <c r="D23" s="5" t="s">
        <v>634</v>
      </c>
      <c r="E23" s="5" t="s">
        <v>636</v>
      </c>
      <c r="F23" s="5" t="s">
        <v>710</v>
      </c>
      <c r="G23" s="6">
        <v>40499</v>
      </c>
      <c r="H23" s="6">
        <v>40544</v>
      </c>
      <c r="I23" s="19" t="s">
        <v>8</v>
      </c>
      <c r="J23" s="6" t="s">
        <v>7</v>
      </c>
      <c r="K23" s="5" t="s">
        <v>488</v>
      </c>
      <c r="L23" s="5" t="s">
        <v>345</v>
      </c>
      <c r="M23" s="5" t="s">
        <v>170</v>
      </c>
      <c r="N23" s="5" t="s">
        <v>343</v>
      </c>
      <c r="O23" s="5" t="s">
        <v>371</v>
      </c>
      <c r="P23" s="20">
        <v>3.0000000000000001E-3</v>
      </c>
      <c r="Q23" s="126"/>
      <c r="R23" s="126"/>
      <c r="S23" s="126"/>
      <c r="T23" s="118"/>
      <c r="U23" s="118"/>
      <c r="V23" s="118"/>
      <c r="W23" s="118"/>
      <c r="X23" s="118"/>
      <c r="Y23" s="118"/>
      <c r="Z23" s="118"/>
      <c r="AA23" s="120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195</v>
      </c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3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</row>
    <row r="24" spans="1:85" ht="84.75" customHeight="1" x14ac:dyDescent="0.25">
      <c r="A24" s="19">
        <v>23</v>
      </c>
      <c r="B24" s="5" t="s">
        <v>631</v>
      </c>
      <c r="C24" s="5" t="s">
        <v>707</v>
      </c>
      <c r="D24" s="5" t="s">
        <v>634</v>
      </c>
      <c r="E24" s="5" t="s">
        <v>636</v>
      </c>
      <c r="F24" s="5" t="s">
        <v>711</v>
      </c>
      <c r="G24" s="6">
        <v>40499</v>
      </c>
      <c r="H24" s="6">
        <v>40544</v>
      </c>
      <c r="I24" s="19" t="s">
        <v>8</v>
      </c>
      <c r="J24" s="6" t="s">
        <v>7</v>
      </c>
      <c r="K24" s="5" t="s">
        <v>488</v>
      </c>
      <c r="L24" s="5" t="s">
        <v>345</v>
      </c>
      <c r="M24" s="5" t="s">
        <v>170</v>
      </c>
      <c r="N24" s="5" t="s">
        <v>343</v>
      </c>
      <c r="O24" s="5" t="s">
        <v>371</v>
      </c>
      <c r="P24" s="20">
        <v>3.0000000000000001E-3</v>
      </c>
      <c r="Q24" s="126"/>
      <c r="R24" s="126"/>
      <c r="S24" s="126"/>
      <c r="T24" s="118"/>
      <c r="U24" s="118"/>
      <c r="V24" s="118"/>
      <c r="W24" s="118"/>
      <c r="X24" s="118"/>
      <c r="Y24" s="118"/>
      <c r="Z24" s="118"/>
      <c r="AA24" s="120"/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195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3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</row>
    <row r="25" spans="1:85" ht="116.25" customHeight="1" x14ac:dyDescent="0.25">
      <c r="A25" s="19">
        <v>24</v>
      </c>
      <c r="B25" s="5" t="s">
        <v>631</v>
      </c>
      <c r="C25" s="5" t="s">
        <v>707</v>
      </c>
      <c r="D25" s="5" t="s">
        <v>635</v>
      </c>
      <c r="E25" s="21"/>
      <c r="F25" s="5" t="s">
        <v>632</v>
      </c>
      <c r="G25" s="6">
        <v>40499</v>
      </c>
      <c r="H25" s="6">
        <v>40544</v>
      </c>
      <c r="I25" s="19" t="s">
        <v>8</v>
      </c>
      <c r="J25" s="6" t="s">
        <v>7</v>
      </c>
      <c r="K25" s="5" t="s">
        <v>637</v>
      </c>
      <c r="L25" s="5" t="s">
        <v>256</v>
      </c>
      <c r="M25" s="5" t="s">
        <v>248</v>
      </c>
      <c r="N25" s="5" t="s">
        <v>343</v>
      </c>
      <c r="O25" s="5" t="s">
        <v>371</v>
      </c>
      <c r="P25" s="20">
        <v>1.4999999999999999E-2</v>
      </c>
      <c r="Q25" s="126"/>
      <c r="R25" s="126"/>
      <c r="S25" s="126"/>
      <c r="T25" s="118"/>
      <c r="U25" s="118"/>
      <c r="V25" s="118"/>
      <c r="W25" s="118"/>
      <c r="X25" s="118"/>
      <c r="Y25" s="118"/>
      <c r="Z25" s="118"/>
      <c r="AA25" s="120"/>
      <c r="AB25" s="9" t="s">
        <v>66</v>
      </c>
      <c r="AC25" s="64" t="str">
        <f>IF(ISBLANK(AB25),"",IF(ISERROR(VLOOKUP(AB25,'[1]Гр.П 670'!$A$2:$B$57,2,FALSE)),"группы",VLOOKUP(AB25,'[1]Гр.П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5" s="5" t="s">
        <v>639</v>
      </c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4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120.75" customHeight="1" x14ac:dyDescent="0.25">
      <c r="A26" s="19">
        <v>25</v>
      </c>
      <c r="B26" s="5" t="s">
        <v>631</v>
      </c>
      <c r="C26" s="5" t="s">
        <v>707</v>
      </c>
      <c r="D26" s="5" t="s">
        <v>617</v>
      </c>
      <c r="E26" s="21"/>
      <c r="F26" s="5" t="s">
        <v>633</v>
      </c>
      <c r="G26" s="6">
        <v>40499</v>
      </c>
      <c r="H26" s="6">
        <v>40544</v>
      </c>
      <c r="I26" s="19" t="s">
        <v>8</v>
      </c>
      <c r="J26" s="6" t="s">
        <v>7</v>
      </c>
      <c r="K26" s="5" t="s">
        <v>638</v>
      </c>
      <c r="L26" s="5" t="s">
        <v>222</v>
      </c>
      <c r="M26" s="64" t="s">
        <v>1056</v>
      </c>
      <c r="N26" s="5" t="s">
        <v>343</v>
      </c>
      <c r="O26" s="5" t="s">
        <v>371</v>
      </c>
      <c r="P26" s="20">
        <v>3.0000000000000001E-3</v>
      </c>
      <c r="Q26" s="126"/>
      <c r="R26" s="126"/>
      <c r="S26" s="126"/>
      <c r="T26" s="118"/>
      <c r="U26" s="118"/>
      <c r="V26" s="118"/>
      <c r="W26" s="118"/>
      <c r="X26" s="118"/>
      <c r="Y26" s="118"/>
      <c r="Z26" s="118"/>
      <c r="AA26" s="120"/>
      <c r="AB26" s="9" t="s">
        <v>146</v>
      </c>
      <c r="AC26" s="64" t="str">
        <f>IF(ISBLANK(AB26),"",IF(ISERROR(VLOOKUP(AB26,'[1]Гр.П 670'!$A$2:$B$57,2,FALSE)),"группы",VLOOKUP(AB26,'[1]Гр.П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26" s="5" t="s">
        <v>640</v>
      </c>
      <c r="AE26" s="120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4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</row>
    <row r="27" spans="1:85" ht="66" customHeight="1" x14ac:dyDescent="0.25">
      <c r="A27" s="19">
        <v>27</v>
      </c>
      <c r="B27" s="5" t="s">
        <v>631</v>
      </c>
      <c r="C27" s="5" t="s">
        <v>641</v>
      </c>
      <c r="D27" s="5" t="s">
        <v>642</v>
      </c>
      <c r="E27" s="55"/>
      <c r="F27" s="21" t="s">
        <v>643</v>
      </c>
      <c r="G27" s="6">
        <v>42690</v>
      </c>
      <c r="H27" s="6">
        <v>42736</v>
      </c>
      <c r="I27" s="19" t="s">
        <v>8</v>
      </c>
      <c r="J27" s="6" t="s">
        <v>7</v>
      </c>
      <c r="K27" s="5" t="s">
        <v>488</v>
      </c>
      <c r="L27" s="5" t="s">
        <v>345</v>
      </c>
      <c r="M27" s="5" t="s">
        <v>170</v>
      </c>
      <c r="N27" s="19" t="s">
        <v>434</v>
      </c>
      <c r="O27" s="5" t="s">
        <v>371</v>
      </c>
      <c r="P27" s="20">
        <v>3.0000000000000001E-3</v>
      </c>
      <c r="Q27" s="126"/>
      <c r="R27" s="126"/>
      <c r="S27" s="126"/>
      <c r="T27" s="118"/>
      <c r="U27" s="118"/>
      <c r="V27" s="118"/>
      <c r="W27" s="118"/>
      <c r="X27" s="118"/>
      <c r="Y27" s="118"/>
      <c r="Z27" s="118"/>
      <c r="AA27" s="120"/>
      <c r="AB27" s="9" t="s">
        <v>112</v>
      </c>
      <c r="AC27" s="6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5" t="s">
        <v>195</v>
      </c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4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</row>
    <row r="28" spans="1:85" ht="52.15" customHeight="1" x14ac:dyDescent="0.25">
      <c r="A28" s="19">
        <v>28</v>
      </c>
      <c r="B28" s="5" t="s">
        <v>631</v>
      </c>
      <c r="C28" s="5" t="s">
        <v>641</v>
      </c>
      <c r="D28" s="5" t="s">
        <v>642</v>
      </c>
      <c r="E28" s="55"/>
      <c r="F28" s="21" t="s">
        <v>646</v>
      </c>
      <c r="G28" s="6">
        <v>42690</v>
      </c>
      <c r="H28" s="6">
        <v>42736</v>
      </c>
      <c r="I28" s="19" t="s">
        <v>8</v>
      </c>
      <c r="J28" s="6" t="s">
        <v>7</v>
      </c>
      <c r="K28" s="5" t="s">
        <v>488</v>
      </c>
      <c r="L28" s="5" t="s">
        <v>345</v>
      </c>
      <c r="M28" s="5" t="s">
        <v>170</v>
      </c>
      <c r="N28" s="19" t="s">
        <v>434</v>
      </c>
      <c r="O28" s="5" t="s">
        <v>371</v>
      </c>
      <c r="P28" s="20">
        <v>3.0000000000000001E-3</v>
      </c>
      <c r="Q28" s="126"/>
      <c r="R28" s="126"/>
      <c r="S28" s="126"/>
      <c r="T28" s="118"/>
      <c r="U28" s="118"/>
      <c r="V28" s="118"/>
      <c r="W28" s="118"/>
      <c r="X28" s="118"/>
      <c r="Y28" s="118"/>
      <c r="Z28" s="118"/>
      <c r="AA28" s="120"/>
      <c r="AB28" s="9" t="s">
        <v>112</v>
      </c>
      <c r="AC28" s="6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5" t="s">
        <v>195</v>
      </c>
      <c r="AE28" s="120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4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</row>
    <row r="29" spans="1:85" ht="70.150000000000006" customHeight="1" x14ac:dyDescent="0.25">
      <c r="A29" s="19">
        <v>29</v>
      </c>
      <c r="B29" s="5" t="s">
        <v>631</v>
      </c>
      <c r="C29" s="5" t="s">
        <v>641</v>
      </c>
      <c r="D29" s="5" t="s">
        <v>642</v>
      </c>
      <c r="E29" s="55"/>
      <c r="F29" s="21" t="s">
        <v>644</v>
      </c>
      <c r="G29" s="6">
        <v>42690</v>
      </c>
      <c r="H29" s="6">
        <v>42736</v>
      </c>
      <c r="I29" s="19" t="s">
        <v>8</v>
      </c>
      <c r="J29" s="6" t="s">
        <v>7</v>
      </c>
      <c r="K29" s="5" t="s">
        <v>488</v>
      </c>
      <c r="L29" s="5" t="s">
        <v>345</v>
      </c>
      <c r="M29" s="5" t="s">
        <v>170</v>
      </c>
      <c r="N29" s="19" t="s">
        <v>434</v>
      </c>
      <c r="O29" s="5" t="s">
        <v>371</v>
      </c>
      <c r="P29" s="20">
        <v>3.0000000000000001E-3</v>
      </c>
      <c r="Q29" s="126"/>
      <c r="R29" s="126"/>
      <c r="S29" s="126"/>
      <c r="T29" s="118"/>
      <c r="U29" s="118"/>
      <c r="V29" s="118"/>
      <c r="W29" s="118"/>
      <c r="X29" s="118"/>
      <c r="Y29" s="118"/>
      <c r="Z29" s="118"/>
      <c r="AA29" s="120"/>
      <c r="AB29" s="9" t="s">
        <v>112</v>
      </c>
      <c r="AC29" s="6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5" t="s">
        <v>195</v>
      </c>
      <c r="AE29" s="120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4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</row>
    <row r="30" spans="1:85" ht="40.15" customHeight="1" x14ac:dyDescent="0.25">
      <c r="A30" s="19">
        <v>30</v>
      </c>
      <c r="B30" s="5" t="s">
        <v>631</v>
      </c>
      <c r="C30" s="5" t="s">
        <v>641</v>
      </c>
      <c r="D30" s="5" t="s">
        <v>642</v>
      </c>
      <c r="E30" s="55"/>
      <c r="F30" s="21" t="s">
        <v>645</v>
      </c>
      <c r="G30" s="6">
        <v>42690</v>
      </c>
      <c r="H30" s="6">
        <v>42736</v>
      </c>
      <c r="I30" s="19" t="s">
        <v>8</v>
      </c>
      <c r="J30" s="6" t="s">
        <v>7</v>
      </c>
      <c r="K30" s="5" t="s">
        <v>488</v>
      </c>
      <c r="L30" s="5" t="s">
        <v>345</v>
      </c>
      <c r="M30" s="5" t="s">
        <v>170</v>
      </c>
      <c r="N30" s="19" t="s">
        <v>434</v>
      </c>
      <c r="O30" s="5" t="s">
        <v>371</v>
      </c>
      <c r="P30" s="20">
        <v>3.0000000000000001E-3</v>
      </c>
      <c r="Q30" s="126"/>
      <c r="R30" s="126"/>
      <c r="S30" s="126"/>
      <c r="T30" s="118"/>
      <c r="U30" s="118"/>
      <c r="V30" s="118"/>
      <c r="W30" s="118"/>
      <c r="X30" s="118"/>
      <c r="Y30" s="118"/>
      <c r="Z30" s="118"/>
      <c r="AA30" s="120"/>
      <c r="AB30" s="9" t="s">
        <v>112</v>
      </c>
      <c r="AC30" s="6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5" t="s">
        <v>195</v>
      </c>
      <c r="AE30" s="120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4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</row>
    <row r="31" spans="1:85" ht="66" customHeight="1" x14ac:dyDescent="0.25">
      <c r="A31" s="19">
        <v>31</v>
      </c>
      <c r="B31" s="5" t="s">
        <v>631</v>
      </c>
      <c r="C31" s="5" t="s">
        <v>641</v>
      </c>
      <c r="D31" s="5" t="s">
        <v>642</v>
      </c>
      <c r="E31" s="55"/>
      <c r="F31" s="21" t="s">
        <v>647</v>
      </c>
      <c r="G31" s="6">
        <v>42690</v>
      </c>
      <c r="H31" s="6">
        <v>42736</v>
      </c>
      <c r="I31" s="19" t="s">
        <v>8</v>
      </c>
      <c r="J31" s="6" t="s">
        <v>7</v>
      </c>
      <c r="K31" s="5" t="s">
        <v>488</v>
      </c>
      <c r="L31" s="5" t="s">
        <v>345</v>
      </c>
      <c r="M31" s="5" t="s">
        <v>170</v>
      </c>
      <c r="N31" s="19" t="s">
        <v>434</v>
      </c>
      <c r="O31" s="5" t="s">
        <v>371</v>
      </c>
      <c r="P31" s="20">
        <v>3.0000000000000001E-3</v>
      </c>
      <c r="Q31" s="126"/>
      <c r="R31" s="126"/>
      <c r="S31" s="126"/>
      <c r="T31" s="118"/>
      <c r="U31" s="118"/>
      <c r="V31" s="118"/>
      <c r="W31" s="118"/>
      <c r="X31" s="118"/>
      <c r="Y31" s="118"/>
      <c r="Z31" s="118"/>
      <c r="AA31" s="120"/>
      <c r="AB31" s="9" t="s">
        <v>112</v>
      </c>
      <c r="AC31" s="6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5" t="s">
        <v>195</v>
      </c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4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</row>
    <row r="32" spans="1:85" ht="76.900000000000006" customHeight="1" x14ac:dyDescent="0.25">
      <c r="A32" s="19">
        <v>32</v>
      </c>
      <c r="B32" s="5" t="s">
        <v>631</v>
      </c>
      <c r="C32" s="5" t="s">
        <v>641</v>
      </c>
      <c r="D32" s="5" t="s">
        <v>642</v>
      </c>
      <c r="E32" s="55"/>
      <c r="F32" s="21" t="s">
        <v>648</v>
      </c>
      <c r="G32" s="6">
        <v>42690</v>
      </c>
      <c r="H32" s="6">
        <v>42736</v>
      </c>
      <c r="I32" s="19" t="s">
        <v>8</v>
      </c>
      <c r="J32" s="6" t="s">
        <v>7</v>
      </c>
      <c r="K32" s="5" t="s">
        <v>488</v>
      </c>
      <c r="L32" s="5" t="s">
        <v>345</v>
      </c>
      <c r="M32" s="5" t="s">
        <v>170</v>
      </c>
      <c r="N32" s="19" t="s">
        <v>434</v>
      </c>
      <c r="O32" s="5" t="s">
        <v>371</v>
      </c>
      <c r="P32" s="20">
        <v>3.0000000000000001E-3</v>
      </c>
      <c r="Q32" s="126"/>
      <c r="R32" s="126"/>
      <c r="S32" s="126"/>
      <c r="T32" s="118"/>
      <c r="U32" s="118"/>
      <c r="V32" s="118"/>
      <c r="W32" s="118"/>
      <c r="X32" s="118"/>
      <c r="Y32" s="118"/>
      <c r="Z32" s="118"/>
      <c r="AA32" s="120"/>
      <c r="AB32" s="9" t="s">
        <v>112</v>
      </c>
      <c r="AC32" s="6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5" t="s">
        <v>195</v>
      </c>
      <c r="AE32" s="120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4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</row>
    <row r="33" spans="1:85" ht="124.5" customHeight="1" x14ac:dyDescent="0.25">
      <c r="A33" s="19">
        <v>34</v>
      </c>
      <c r="B33" s="5" t="s">
        <v>649</v>
      </c>
      <c r="C33" s="5" t="s">
        <v>1082</v>
      </c>
      <c r="D33" s="5" t="s">
        <v>650</v>
      </c>
      <c r="E33" s="21" t="s">
        <v>651</v>
      </c>
      <c r="F33" s="5" t="s">
        <v>655</v>
      </c>
      <c r="G33" s="6">
        <v>39014</v>
      </c>
      <c r="H33" s="6">
        <v>39083</v>
      </c>
      <c r="I33" s="19" t="s">
        <v>432</v>
      </c>
      <c r="J33" s="6">
        <v>43466</v>
      </c>
      <c r="K33" s="5" t="s">
        <v>488</v>
      </c>
      <c r="L33" s="5" t="s">
        <v>345</v>
      </c>
      <c r="M33" s="5" t="s">
        <v>170</v>
      </c>
      <c r="N33" s="19" t="s">
        <v>434</v>
      </c>
      <c r="O33" s="5" t="s">
        <v>371</v>
      </c>
      <c r="P33" s="20">
        <v>3.0000000000000001E-3</v>
      </c>
      <c r="Q33" s="126"/>
      <c r="R33" s="126"/>
      <c r="S33" s="126"/>
      <c r="T33" s="118"/>
      <c r="U33" s="118"/>
      <c r="V33" s="118"/>
      <c r="W33" s="118"/>
      <c r="X33" s="118"/>
      <c r="Y33" s="118"/>
      <c r="Z33" s="118"/>
      <c r="AA33" s="120"/>
      <c r="AB33" s="9" t="s">
        <v>112</v>
      </c>
      <c r="AC33" s="6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5" t="s">
        <v>195</v>
      </c>
      <c r="AE33" s="120"/>
      <c r="AF33" s="121"/>
      <c r="AG33" s="121"/>
      <c r="AH33" s="121"/>
      <c r="AI33" s="121"/>
      <c r="AJ33" s="121"/>
      <c r="AK33" s="121"/>
      <c r="AL33" s="121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1"/>
      <c r="BH33" s="121"/>
      <c r="BI33" s="124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</row>
    <row r="34" spans="1:85" ht="113.25" customHeight="1" x14ac:dyDescent="0.25">
      <c r="A34" s="19">
        <v>35</v>
      </c>
      <c r="B34" s="5" t="s">
        <v>649</v>
      </c>
      <c r="C34" s="5" t="s">
        <v>1083</v>
      </c>
      <c r="D34" s="5" t="s">
        <v>650</v>
      </c>
      <c r="E34" s="21" t="s">
        <v>651</v>
      </c>
      <c r="F34" s="5" t="s">
        <v>652</v>
      </c>
      <c r="G34" s="6">
        <v>39014</v>
      </c>
      <c r="H34" s="6">
        <v>39083</v>
      </c>
      <c r="I34" s="19" t="s">
        <v>432</v>
      </c>
      <c r="J34" s="6">
        <v>43466</v>
      </c>
      <c r="K34" s="5" t="s">
        <v>488</v>
      </c>
      <c r="L34" s="5" t="s">
        <v>345</v>
      </c>
      <c r="M34" s="5" t="s">
        <v>170</v>
      </c>
      <c r="N34" s="19" t="s">
        <v>434</v>
      </c>
      <c r="O34" s="5" t="s">
        <v>371</v>
      </c>
      <c r="P34" s="20">
        <v>3.0000000000000001E-3</v>
      </c>
      <c r="Q34" s="126"/>
      <c r="R34" s="126"/>
      <c r="S34" s="126"/>
      <c r="T34" s="118"/>
      <c r="U34" s="118"/>
      <c r="V34" s="118"/>
      <c r="W34" s="118"/>
      <c r="X34" s="118"/>
      <c r="Y34" s="118"/>
      <c r="Z34" s="118"/>
      <c r="AA34" s="120"/>
      <c r="AB34" s="9" t="s">
        <v>112</v>
      </c>
      <c r="AC34" s="6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5" t="s">
        <v>195</v>
      </c>
      <c r="AE34" s="120"/>
      <c r="AF34" s="121"/>
      <c r="AG34" s="121"/>
      <c r="AH34" s="121"/>
      <c r="AI34" s="121"/>
      <c r="AJ34" s="121"/>
      <c r="AK34" s="121"/>
      <c r="AL34" s="121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1"/>
      <c r="BH34" s="121"/>
      <c r="BI34" s="124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</row>
    <row r="35" spans="1:85" ht="135.75" customHeight="1" x14ac:dyDescent="0.25">
      <c r="A35" s="19">
        <v>36</v>
      </c>
      <c r="B35" s="5" t="s">
        <v>649</v>
      </c>
      <c r="C35" s="5" t="s">
        <v>1083</v>
      </c>
      <c r="D35" s="5" t="s">
        <v>650</v>
      </c>
      <c r="E35" s="21" t="s">
        <v>651</v>
      </c>
      <c r="F35" s="5" t="s">
        <v>653</v>
      </c>
      <c r="G35" s="6">
        <v>39014</v>
      </c>
      <c r="H35" s="6">
        <v>39083</v>
      </c>
      <c r="I35" s="19" t="s">
        <v>432</v>
      </c>
      <c r="J35" s="6">
        <v>43466</v>
      </c>
      <c r="K35" s="5" t="s">
        <v>488</v>
      </c>
      <c r="L35" s="5" t="s">
        <v>345</v>
      </c>
      <c r="M35" s="5" t="s">
        <v>170</v>
      </c>
      <c r="N35" s="19" t="s">
        <v>434</v>
      </c>
      <c r="O35" s="5" t="s">
        <v>371</v>
      </c>
      <c r="P35" s="20">
        <v>3.0000000000000001E-3</v>
      </c>
      <c r="Q35" s="126"/>
      <c r="R35" s="126"/>
      <c r="S35" s="126"/>
      <c r="T35" s="118"/>
      <c r="U35" s="118"/>
      <c r="V35" s="118"/>
      <c r="W35" s="118"/>
      <c r="X35" s="118"/>
      <c r="Y35" s="118"/>
      <c r="Z35" s="118"/>
      <c r="AA35" s="120"/>
      <c r="AB35" s="9" t="s">
        <v>112</v>
      </c>
      <c r="AC35" s="6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5" t="s">
        <v>195</v>
      </c>
      <c r="AE35" s="120"/>
      <c r="AF35" s="146"/>
      <c r="AG35" s="146"/>
      <c r="AH35" s="146"/>
      <c r="AI35" s="146"/>
      <c r="AJ35" s="146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4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</row>
    <row r="36" spans="1:85" ht="101.25" customHeight="1" x14ac:dyDescent="0.25">
      <c r="A36" s="19">
        <v>37</v>
      </c>
      <c r="B36" s="5" t="s">
        <v>649</v>
      </c>
      <c r="C36" s="5" t="s">
        <v>1083</v>
      </c>
      <c r="D36" s="5" t="s">
        <v>650</v>
      </c>
      <c r="E36" s="21" t="s">
        <v>651</v>
      </c>
      <c r="F36" s="5" t="s">
        <v>622</v>
      </c>
      <c r="G36" s="6">
        <v>39014</v>
      </c>
      <c r="H36" s="6">
        <v>39083</v>
      </c>
      <c r="I36" s="19" t="s">
        <v>8</v>
      </c>
      <c r="J36" s="6" t="s">
        <v>7</v>
      </c>
      <c r="K36" s="5" t="s">
        <v>488</v>
      </c>
      <c r="L36" s="5" t="s">
        <v>345</v>
      </c>
      <c r="M36" s="5" t="s">
        <v>170</v>
      </c>
      <c r="N36" s="19" t="s">
        <v>434</v>
      </c>
      <c r="O36" s="5" t="s">
        <v>371</v>
      </c>
      <c r="P36" s="20">
        <v>3.0000000000000001E-3</v>
      </c>
      <c r="Q36" s="126"/>
      <c r="R36" s="126"/>
      <c r="S36" s="126"/>
      <c r="T36" s="118"/>
      <c r="U36" s="118"/>
      <c r="V36" s="118"/>
      <c r="W36" s="118"/>
      <c r="X36" s="118"/>
      <c r="Y36" s="118"/>
      <c r="Z36" s="118"/>
      <c r="AA36" s="120"/>
      <c r="AB36" s="9" t="s">
        <v>112</v>
      </c>
      <c r="AC36" s="6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5" t="s">
        <v>195</v>
      </c>
      <c r="AE36" s="120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3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</row>
    <row r="37" spans="1:85" ht="106.5" customHeight="1" x14ac:dyDescent="0.25">
      <c r="A37" s="19">
        <v>38</v>
      </c>
      <c r="B37" s="5" t="s">
        <v>649</v>
      </c>
      <c r="C37" s="5" t="s">
        <v>1083</v>
      </c>
      <c r="D37" s="5" t="s">
        <v>650</v>
      </c>
      <c r="E37" s="21" t="s">
        <v>651</v>
      </c>
      <c r="F37" s="5" t="s">
        <v>654</v>
      </c>
      <c r="G37" s="6">
        <v>39014</v>
      </c>
      <c r="H37" s="6">
        <v>39083</v>
      </c>
      <c r="I37" s="19" t="s">
        <v>8</v>
      </c>
      <c r="J37" s="6" t="s">
        <v>7</v>
      </c>
      <c r="K37" s="5" t="s">
        <v>488</v>
      </c>
      <c r="L37" s="5" t="s">
        <v>345</v>
      </c>
      <c r="M37" s="5" t="s">
        <v>170</v>
      </c>
      <c r="N37" s="19" t="s">
        <v>434</v>
      </c>
      <c r="O37" s="5" t="s">
        <v>371</v>
      </c>
      <c r="P37" s="20">
        <v>3.0000000000000001E-3</v>
      </c>
      <c r="Q37" s="126"/>
      <c r="R37" s="126"/>
      <c r="S37" s="126"/>
      <c r="T37" s="118"/>
      <c r="U37" s="118"/>
      <c r="V37" s="118"/>
      <c r="W37" s="118"/>
      <c r="X37" s="118"/>
      <c r="Y37" s="118"/>
      <c r="Z37" s="118"/>
      <c r="AA37" s="120"/>
      <c r="AB37" s="9" t="s">
        <v>112</v>
      </c>
      <c r="AC37" s="6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5" t="s">
        <v>195</v>
      </c>
      <c r="AE37" s="120"/>
      <c r="AF37" s="121"/>
      <c r="AG37" s="146"/>
      <c r="AH37" s="146"/>
      <c r="AI37" s="146"/>
      <c r="AJ37" s="146"/>
      <c r="AK37" s="130"/>
      <c r="AL37" s="121"/>
      <c r="AM37" s="121"/>
      <c r="AN37" s="121"/>
      <c r="AO37" s="121"/>
      <c r="AP37" s="121"/>
      <c r="AQ37" s="146"/>
      <c r="AR37" s="146"/>
      <c r="AS37" s="146"/>
      <c r="AT37" s="146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30"/>
      <c r="BH37" s="130"/>
      <c r="BI37" s="124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</row>
    <row r="38" spans="1:85" ht="126" customHeight="1" x14ac:dyDescent="0.25">
      <c r="A38" s="19">
        <v>40</v>
      </c>
      <c r="B38" s="5" t="s">
        <v>649</v>
      </c>
      <c r="C38" s="5" t="s">
        <v>1083</v>
      </c>
      <c r="D38" s="5" t="s">
        <v>657</v>
      </c>
      <c r="E38" s="5"/>
      <c r="F38" s="5" t="s">
        <v>656</v>
      </c>
      <c r="G38" s="6">
        <v>40815</v>
      </c>
      <c r="H38" s="6">
        <v>40909</v>
      </c>
      <c r="I38" s="19" t="s">
        <v>432</v>
      </c>
      <c r="J38" s="6">
        <v>43466</v>
      </c>
      <c r="K38" s="5" t="s">
        <v>488</v>
      </c>
      <c r="L38" s="5" t="s">
        <v>256</v>
      </c>
      <c r="M38" s="5" t="s">
        <v>248</v>
      </c>
      <c r="N38" s="5" t="s">
        <v>343</v>
      </c>
      <c r="O38" s="5" t="s">
        <v>371</v>
      </c>
      <c r="P38" s="20">
        <v>3.0000000000000001E-3</v>
      </c>
      <c r="Q38" s="126"/>
      <c r="R38" s="126"/>
      <c r="S38" s="126"/>
      <c r="T38" s="118"/>
      <c r="U38" s="118"/>
      <c r="V38" s="118"/>
      <c r="W38" s="118"/>
      <c r="X38" s="118"/>
      <c r="Y38" s="118"/>
      <c r="Z38" s="118"/>
      <c r="AA38" s="120"/>
      <c r="AB38" s="9" t="s">
        <v>66</v>
      </c>
      <c r="AC38" s="64" t="str">
        <f>IF(ISBLANK(AB38),"",IF(ISERROR(VLOOKUP(AB38,'[1]Гр.П 670'!$A$2:$B$57,2,FALSE)),"группы",VLOOKUP(AB38,'[1]Гр.П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8" s="5" t="s">
        <v>232</v>
      </c>
      <c r="AE38" s="120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30"/>
      <c r="BH38" s="130"/>
      <c r="BI38" s="124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</row>
    <row r="39" spans="1:85" ht="84" customHeight="1" x14ac:dyDescent="0.25">
      <c r="A39" s="19">
        <v>41</v>
      </c>
      <c r="B39" s="5" t="s">
        <v>649</v>
      </c>
      <c r="C39" s="5" t="s">
        <v>1083</v>
      </c>
      <c r="D39" s="5" t="s">
        <v>659</v>
      </c>
      <c r="E39" s="5"/>
      <c r="F39" s="5" t="s">
        <v>658</v>
      </c>
      <c r="G39" s="6">
        <v>40815</v>
      </c>
      <c r="H39" s="6">
        <v>40909</v>
      </c>
      <c r="I39" s="19" t="s">
        <v>8</v>
      </c>
      <c r="J39" s="6" t="s">
        <v>7</v>
      </c>
      <c r="K39" s="5" t="s">
        <v>371</v>
      </c>
      <c r="L39" s="5" t="s">
        <v>256</v>
      </c>
      <c r="M39" s="5" t="s">
        <v>248</v>
      </c>
      <c r="N39" s="5" t="s">
        <v>343</v>
      </c>
      <c r="O39" s="5" t="s">
        <v>371</v>
      </c>
      <c r="P39" s="20">
        <v>1.4999999999999999E-2</v>
      </c>
      <c r="Q39" s="126"/>
      <c r="R39" s="126"/>
      <c r="S39" s="126"/>
      <c r="T39" s="118"/>
      <c r="U39" s="118"/>
      <c r="V39" s="118"/>
      <c r="W39" s="118"/>
      <c r="X39" s="118"/>
      <c r="Y39" s="118"/>
      <c r="Z39" s="118"/>
      <c r="AA39" s="120"/>
      <c r="AB39" s="9" t="s">
        <v>64</v>
      </c>
      <c r="AC39" s="64" t="str">
        <f>IF(ISBLANK(AB39),"",IF(ISERROR(VLOOKUP(AB39,'[1]Гр.П 670'!$A$2:$B$57,2,FALSE)),"группы",VLOOKUP(AB39,'[1]Гр.П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9" s="5" t="s">
        <v>232</v>
      </c>
      <c r="AE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3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</row>
    <row r="40" spans="1:85" ht="126" customHeight="1" x14ac:dyDescent="0.25">
      <c r="A40" s="19">
        <v>42</v>
      </c>
      <c r="B40" s="5" t="s">
        <v>649</v>
      </c>
      <c r="C40" s="5" t="s">
        <v>1083</v>
      </c>
      <c r="D40" s="5" t="s">
        <v>659</v>
      </c>
      <c r="E40" s="5"/>
      <c r="F40" s="5" t="s">
        <v>660</v>
      </c>
      <c r="G40" s="6">
        <v>43308</v>
      </c>
      <c r="H40" s="6">
        <v>43466</v>
      </c>
      <c r="I40" s="19" t="s">
        <v>8</v>
      </c>
      <c r="J40" s="6" t="s">
        <v>7</v>
      </c>
      <c r="K40" s="5" t="s">
        <v>488</v>
      </c>
      <c r="L40" s="5" t="s">
        <v>256</v>
      </c>
      <c r="M40" s="5" t="s">
        <v>248</v>
      </c>
      <c r="N40" s="5" t="s">
        <v>343</v>
      </c>
      <c r="O40" s="5" t="s">
        <v>371</v>
      </c>
      <c r="P40" s="20">
        <v>1.4999999999999999E-2</v>
      </c>
      <c r="Q40" s="126"/>
      <c r="R40" s="126"/>
      <c r="S40" s="126"/>
      <c r="T40" s="118"/>
      <c r="U40" s="118"/>
      <c r="V40" s="118"/>
      <c r="W40" s="118"/>
      <c r="X40" s="118"/>
      <c r="Y40" s="118"/>
      <c r="Z40" s="118"/>
      <c r="AA40" s="120"/>
      <c r="AB40" s="9" t="s">
        <v>66</v>
      </c>
      <c r="AC40" s="64" t="str">
        <f>IF(ISBLANK(AB40),"",IF(ISERROR(VLOOKUP(AB40,'[1]Гр.П 670'!$A$2:$B$57,2,FALSE)),"группы",VLOOKUP(AB40,'[1]Гр.П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0" s="5" t="s">
        <v>232</v>
      </c>
      <c r="AE40" s="120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30"/>
      <c r="BH40" s="130"/>
      <c r="BI40" s="124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</row>
    <row r="41" spans="1:85" ht="84" customHeight="1" x14ac:dyDescent="0.25">
      <c r="A41" s="19">
        <v>43</v>
      </c>
      <c r="B41" s="5" t="s">
        <v>661</v>
      </c>
      <c r="C41" s="5" t="s">
        <v>667</v>
      </c>
      <c r="D41" s="5" t="s">
        <v>340</v>
      </c>
      <c r="E41" s="5" t="s">
        <v>664</v>
      </c>
      <c r="F41" s="5" t="s">
        <v>662</v>
      </c>
      <c r="G41" s="6">
        <v>41512</v>
      </c>
      <c r="H41" s="6">
        <v>41640</v>
      </c>
      <c r="I41" s="19" t="s">
        <v>8</v>
      </c>
      <c r="J41" s="6" t="s">
        <v>7</v>
      </c>
      <c r="K41" s="5" t="s">
        <v>488</v>
      </c>
      <c r="L41" s="5" t="s">
        <v>345</v>
      </c>
      <c r="M41" s="5" t="s">
        <v>170</v>
      </c>
      <c r="N41" s="5" t="s">
        <v>343</v>
      </c>
      <c r="O41" s="5" t="s">
        <v>371</v>
      </c>
      <c r="P41" s="20">
        <v>3.0000000000000001E-3</v>
      </c>
      <c r="Q41" s="126"/>
      <c r="R41" s="126"/>
      <c r="S41" s="126"/>
      <c r="T41" s="118"/>
      <c r="U41" s="118"/>
      <c r="V41" s="118"/>
      <c r="W41" s="118"/>
      <c r="X41" s="118"/>
      <c r="Y41" s="118"/>
      <c r="Z41" s="118"/>
      <c r="AA41" s="120"/>
      <c r="AB41" s="9" t="s">
        <v>112</v>
      </c>
      <c r="AC41" s="64" t="str">
        <f>IF(ISBLANK(AB41),"",IF(ISERROR(VLOOKUP(AB41,'[1]Гр.П 670'!$A$2:$B$57,2,FALSE)),"группы",VLOOKUP(AB41,'[1]Гр.П 670'!$A$2:$B$57,2,FALSE)))</f>
        <v>Социальная поддержка населения</v>
      </c>
      <c r="AD41" s="5" t="s">
        <v>195</v>
      </c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3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</row>
    <row r="42" spans="1:85" ht="90" customHeight="1" x14ac:dyDescent="0.25">
      <c r="A42" s="19">
        <v>44</v>
      </c>
      <c r="B42" s="5" t="s">
        <v>661</v>
      </c>
      <c r="C42" s="5" t="s">
        <v>667</v>
      </c>
      <c r="D42" s="5" t="s">
        <v>340</v>
      </c>
      <c r="E42" s="5" t="s">
        <v>664</v>
      </c>
      <c r="F42" s="5" t="s">
        <v>663</v>
      </c>
      <c r="G42" s="6">
        <v>41512</v>
      </c>
      <c r="H42" s="6">
        <v>41640</v>
      </c>
      <c r="I42" s="19" t="s">
        <v>8</v>
      </c>
      <c r="J42" s="6" t="s">
        <v>7</v>
      </c>
      <c r="K42" s="5" t="s">
        <v>488</v>
      </c>
      <c r="L42" s="5" t="s">
        <v>345</v>
      </c>
      <c r="M42" s="5" t="s">
        <v>170</v>
      </c>
      <c r="N42" s="5" t="s">
        <v>343</v>
      </c>
      <c r="O42" s="5" t="s">
        <v>371</v>
      </c>
      <c r="P42" s="20">
        <v>3.0000000000000001E-3</v>
      </c>
      <c r="Q42" s="126"/>
      <c r="R42" s="126"/>
      <c r="S42" s="126"/>
      <c r="T42" s="118"/>
      <c r="U42" s="118"/>
      <c r="V42" s="118"/>
      <c r="W42" s="118"/>
      <c r="X42" s="118"/>
      <c r="Y42" s="118"/>
      <c r="Z42" s="118"/>
      <c r="AA42" s="120"/>
      <c r="AB42" s="9" t="s">
        <v>112</v>
      </c>
      <c r="AC42" s="64" t="str">
        <f>IF(ISBLANK(AB42),"",IF(ISERROR(VLOOKUP(AB42,'[1]Гр.П 670'!$A$2:$B$57,2,FALSE)),"группы",VLOOKUP(AB42,'[1]Гр.П 670'!$A$2:$B$57,2,FALSE)))</f>
        <v>Социальная поддержка населения</v>
      </c>
      <c r="AD42" s="5" t="s">
        <v>195</v>
      </c>
      <c r="AE42" s="120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30"/>
      <c r="BH42" s="121"/>
      <c r="BI42" s="123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</row>
    <row r="43" spans="1:85" ht="88.5" customHeight="1" x14ac:dyDescent="0.25">
      <c r="A43" s="19">
        <v>45</v>
      </c>
      <c r="B43" s="5" t="s">
        <v>661</v>
      </c>
      <c r="C43" s="5" t="s">
        <v>667</v>
      </c>
      <c r="D43" s="5" t="s">
        <v>340</v>
      </c>
      <c r="E43" s="5"/>
      <c r="F43" s="5" t="s">
        <v>665</v>
      </c>
      <c r="G43" s="6">
        <v>41865</v>
      </c>
      <c r="H43" s="6">
        <v>42005</v>
      </c>
      <c r="I43" s="19" t="s">
        <v>8</v>
      </c>
      <c r="J43" s="6" t="s">
        <v>7</v>
      </c>
      <c r="K43" s="5" t="s">
        <v>666</v>
      </c>
      <c r="L43" s="5" t="s">
        <v>256</v>
      </c>
      <c r="M43" s="5" t="s">
        <v>248</v>
      </c>
      <c r="N43" s="5" t="s">
        <v>343</v>
      </c>
      <c r="O43" s="5" t="s">
        <v>371</v>
      </c>
      <c r="P43" s="20">
        <v>1.4999999999999999E-2</v>
      </c>
      <c r="Q43" s="126"/>
      <c r="R43" s="126"/>
      <c r="S43" s="126"/>
      <c r="T43" s="118"/>
      <c r="U43" s="118"/>
      <c r="V43" s="118"/>
      <c r="W43" s="118"/>
      <c r="X43" s="118"/>
      <c r="Y43" s="118"/>
      <c r="Z43" s="118"/>
      <c r="AA43" s="120"/>
      <c r="AB43" s="9" t="s">
        <v>66</v>
      </c>
      <c r="AC43" s="64" t="str">
        <f>IF(ISBLANK(AB43),"",IF(ISERROR(VLOOKUP(AB43,'[1]Гр.П 670'!$A$2:$B$57,2,FALSE)),"группы",VLOOKUP(AB43,'[1]Гр.П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3" s="5" t="s">
        <v>232</v>
      </c>
      <c r="AE43" s="120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30"/>
      <c r="BI43" s="123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</row>
    <row r="44" spans="1:85" ht="126.75" customHeight="1" x14ac:dyDescent="0.25">
      <c r="A44" s="19">
        <v>46</v>
      </c>
      <c r="B44" s="5" t="s">
        <v>661</v>
      </c>
      <c r="C44" s="5" t="s">
        <v>667</v>
      </c>
      <c r="D44" s="5" t="s">
        <v>290</v>
      </c>
      <c r="E44" s="5" t="s">
        <v>664</v>
      </c>
      <c r="F44" s="5" t="s">
        <v>644</v>
      </c>
      <c r="G44" s="6">
        <v>43510</v>
      </c>
      <c r="H44" s="6">
        <v>43831</v>
      </c>
      <c r="I44" s="19" t="s">
        <v>8</v>
      </c>
      <c r="J44" s="6" t="s">
        <v>7</v>
      </c>
      <c r="K44" s="5" t="s">
        <v>488</v>
      </c>
      <c r="L44" s="5" t="s">
        <v>345</v>
      </c>
      <c r="M44" s="5" t="s">
        <v>170</v>
      </c>
      <c r="N44" s="5" t="s">
        <v>343</v>
      </c>
      <c r="O44" s="5" t="s">
        <v>371</v>
      </c>
      <c r="P44" s="20">
        <v>3.0000000000000001E-3</v>
      </c>
      <c r="Q44" s="126"/>
      <c r="R44" s="126"/>
      <c r="S44" s="126"/>
      <c r="T44" s="118"/>
      <c r="U44" s="118"/>
      <c r="V44" s="118"/>
      <c r="W44" s="118"/>
      <c r="X44" s="118"/>
      <c r="Y44" s="118"/>
      <c r="Z44" s="118"/>
      <c r="AA44" s="120"/>
      <c r="AB44" s="9" t="s">
        <v>112</v>
      </c>
      <c r="AC44" s="64" t="str">
        <f>IF(ISBLANK(AB44),"",IF(ISERROR(VLOOKUP(AB44,'[1]Гр.П 670'!$A$2:$B$57,2,FALSE)),"группы",VLOOKUP(AB44,'[1]Гр.П 670'!$A$2:$B$57,2,FALSE)))</f>
        <v>Социальная поддержка населения</v>
      </c>
      <c r="AD44" s="5" t="s">
        <v>195</v>
      </c>
      <c r="AE44" s="152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30"/>
      <c r="BH44" s="130"/>
      <c r="BI44" s="123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</row>
    <row r="45" spans="1:85" ht="121.5" customHeight="1" x14ac:dyDescent="0.25">
      <c r="A45" s="19">
        <v>47</v>
      </c>
      <c r="B45" s="5" t="s">
        <v>661</v>
      </c>
      <c r="C45" s="5" t="s">
        <v>667</v>
      </c>
      <c r="D45" s="5" t="s">
        <v>237</v>
      </c>
      <c r="E45" s="5" t="s">
        <v>664</v>
      </c>
      <c r="F45" s="5" t="s">
        <v>668</v>
      </c>
      <c r="G45" s="6">
        <v>43510</v>
      </c>
      <c r="H45" s="6">
        <v>43831</v>
      </c>
      <c r="I45" s="19" t="s">
        <v>8</v>
      </c>
      <c r="J45" s="6" t="s">
        <v>7</v>
      </c>
      <c r="K45" s="5" t="s">
        <v>666</v>
      </c>
      <c r="L45" s="5" t="s">
        <v>256</v>
      </c>
      <c r="M45" s="5" t="s">
        <v>248</v>
      </c>
      <c r="N45" s="5" t="s">
        <v>343</v>
      </c>
      <c r="O45" s="5" t="s">
        <v>371</v>
      </c>
      <c r="P45" s="20">
        <v>1.4999999999999999E-2</v>
      </c>
      <c r="Q45" s="126"/>
      <c r="R45" s="126"/>
      <c r="S45" s="126"/>
      <c r="T45" s="118"/>
      <c r="U45" s="118"/>
      <c r="V45" s="118"/>
      <c r="W45" s="118"/>
      <c r="X45" s="118"/>
      <c r="Y45" s="118"/>
      <c r="Z45" s="118"/>
      <c r="AA45" s="120"/>
      <c r="AB45" s="9" t="s">
        <v>66</v>
      </c>
      <c r="AC45" s="64" t="str">
        <f>IF(ISBLANK(AB45),"",IF(ISERROR(VLOOKUP(AB45,'[1]Гр.П 670'!$A$2:$B$57,2,FALSE)),"группы",VLOOKUP(AB45,'[1]Гр.П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5" s="5" t="s">
        <v>232</v>
      </c>
      <c r="AE45" s="120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30"/>
      <c r="BI45" s="124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</row>
    <row r="46" spans="1:85" ht="98.25" customHeight="1" x14ac:dyDescent="0.25">
      <c r="A46" s="19">
        <v>48</v>
      </c>
      <c r="B46" s="5" t="s">
        <v>661</v>
      </c>
      <c r="C46" s="5" t="s">
        <v>667</v>
      </c>
      <c r="D46" s="5" t="s">
        <v>362</v>
      </c>
      <c r="E46" s="5" t="s">
        <v>664</v>
      </c>
      <c r="F46" s="5" t="s">
        <v>669</v>
      </c>
      <c r="G46" s="6">
        <v>43510</v>
      </c>
      <c r="H46" s="6">
        <v>43831</v>
      </c>
      <c r="I46" s="19" t="s">
        <v>8</v>
      </c>
      <c r="J46" s="6" t="s">
        <v>7</v>
      </c>
      <c r="K46" s="5" t="s">
        <v>371</v>
      </c>
      <c r="L46" s="5" t="s">
        <v>256</v>
      </c>
      <c r="M46" s="5" t="s">
        <v>248</v>
      </c>
      <c r="N46" s="5" t="s">
        <v>343</v>
      </c>
      <c r="O46" s="5" t="s">
        <v>371</v>
      </c>
      <c r="P46" s="20">
        <v>1.4999999999999999E-2</v>
      </c>
      <c r="Q46" s="126"/>
      <c r="R46" s="126"/>
      <c r="S46" s="126"/>
      <c r="T46" s="118"/>
      <c r="U46" s="118"/>
      <c r="V46" s="118"/>
      <c r="W46" s="118"/>
      <c r="X46" s="118"/>
      <c r="Y46" s="118"/>
      <c r="Z46" s="118"/>
      <c r="AA46" s="120"/>
      <c r="AB46" s="9" t="s">
        <v>64</v>
      </c>
      <c r="AC46" s="64" t="str">
        <f>IF(ISBLANK(AB46),"",IF(ISERROR(VLOOKUP(AB46,'[1]Гр.П 670'!$A$2:$B$57,2,FALSE)),"группы",VLOOKUP(AB46,'[1]Гр.П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6" s="5" t="s">
        <v>232</v>
      </c>
      <c r="AE46" s="120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4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</row>
    <row r="47" spans="1:85" ht="88.5" customHeight="1" x14ac:dyDescent="0.25">
      <c r="A47" s="19">
        <v>49</v>
      </c>
      <c r="B47" s="5" t="s">
        <v>661</v>
      </c>
      <c r="C47" s="5" t="s">
        <v>667</v>
      </c>
      <c r="D47" s="5"/>
      <c r="E47" s="5" t="s">
        <v>670</v>
      </c>
      <c r="F47" s="5" t="s">
        <v>365</v>
      </c>
      <c r="G47" s="6">
        <v>43510</v>
      </c>
      <c r="H47" s="6">
        <v>43831</v>
      </c>
      <c r="I47" s="19" t="s">
        <v>8</v>
      </c>
      <c r="J47" s="6" t="s">
        <v>7</v>
      </c>
      <c r="K47" s="5" t="s">
        <v>354</v>
      </c>
      <c r="L47" s="5" t="s">
        <v>222</v>
      </c>
      <c r="M47" s="64" t="s">
        <v>1056</v>
      </c>
      <c r="N47" s="5" t="s">
        <v>343</v>
      </c>
      <c r="O47" s="5" t="s">
        <v>433</v>
      </c>
      <c r="P47" s="20">
        <v>1.4999999999999999E-2</v>
      </c>
      <c r="Q47" s="126"/>
      <c r="R47" s="117"/>
      <c r="S47" s="117"/>
      <c r="T47" s="118"/>
      <c r="U47" s="118"/>
      <c r="V47" s="118"/>
      <c r="W47" s="118"/>
      <c r="X47" s="118"/>
      <c r="Y47" s="118"/>
      <c r="Z47" s="118"/>
      <c r="AA47" s="127"/>
      <c r="AB47" s="9" t="s">
        <v>146</v>
      </c>
      <c r="AC47" s="64" t="str">
        <f>IF(ISBLANK(AB47),"",IF(ISERROR(VLOOKUP(AB47,'[1]Гр.П 670'!$A$2:$B$57,2,FALSE)),"группы",VLOOKUP(AB47,'[1]Гр.П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7" s="5" t="s">
        <v>365</v>
      </c>
      <c r="AE47" s="120"/>
      <c r="AF47" s="146"/>
      <c r="AG47" s="146"/>
      <c r="AH47" s="146"/>
      <c r="AI47" s="146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4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</row>
    <row r="48" spans="1:85" ht="104.45" customHeight="1" x14ac:dyDescent="0.25">
      <c r="A48" s="19">
        <v>50</v>
      </c>
      <c r="B48" s="5" t="s">
        <v>671</v>
      </c>
      <c r="C48" s="5" t="s">
        <v>1084</v>
      </c>
      <c r="D48" s="5" t="s">
        <v>290</v>
      </c>
      <c r="E48" s="5" t="s">
        <v>636</v>
      </c>
      <c r="F48" s="5" t="s">
        <v>643</v>
      </c>
      <c r="G48" s="6">
        <v>40463</v>
      </c>
      <c r="H48" s="6">
        <v>40544</v>
      </c>
      <c r="I48" s="19" t="s">
        <v>8</v>
      </c>
      <c r="J48" s="6" t="s">
        <v>7</v>
      </c>
      <c r="K48" s="5" t="s">
        <v>488</v>
      </c>
      <c r="L48" s="5" t="s">
        <v>345</v>
      </c>
      <c r="M48" s="5" t="s">
        <v>170</v>
      </c>
      <c r="N48" s="5" t="s">
        <v>343</v>
      </c>
      <c r="O48" s="5" t="s">
        <v>371</v>
      </c>
      <c r="P48" s="20">
        <v>3.0000000000000001E-3</v>
      </c>
      <c r="Q48" s="126"/>
      <c r="R48" s="126"/>
      <c r="S48" s="126"/>
      <c r="T48" s="118"/>
      <c r="U48" s="118"/>
      <c r="V48" s="118"/>
      <c r="W48" s="118"/>
      <c r="X48" s="118"/>
      <c r="Y48" s="118"/>
      <c r="Z48" s="118"/>
      <c r="AA48" s="120"/>
      <c r="AB48" s="9" t="s">
        <v>112</v>
      </c>
      <c r="AC48" s="64" t="str">
        <f>IF(ISBLANK(AB48),"",IF(ISERROR(VLOOKUP(AB48,'[1]Гр.П 670'!$A$2:$B$57,2,FALSE)),"группы",VLOOKUP(AB48,'[1]Гр.П 670'!$A$2:$B$57,2,FALSE)))</f>
        <v>Социальная поддержка населения</v>
      </c>
      <c r="AD48" s="5" t="s">
        <v>195</v>
      </c>
      <c r="AE48" s="120"/>
      <c r="AF48" s="146"/>
      <c r="AG48" s="146"/>
      <c r="AH48" s="146"/>
      <c r="AI48" s="146"/>
      <c r="AJ48" s="146"/>
      <c r="AK48" s="130"/>
      <c r="AL48" s="121"/>
      <c r="AM48" s="121"/>
      <c r="AN48" s="121"/>
      <c r="AO48" s="121"/>
      <c r="AP48" s="146"/>
      <c r="AQ48" s="146"/>
      <c r="AR48" s="146"/>
      <c r="AS48" s="146"/>
      <c r="AT48" s="146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4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</row>
    <row r="49" spans="1:85" ht="96.75" customHeight="1" x14ac:dyDescent="0.25">
      <c r="A49" s="19">
        <v>51</v>
      </c>
      <c r="B49" s="5" t="s">
        <v>671</v>
      </c>
      <c r="C49" s="5" t="s">
        <v>1084</v>
      </c>
      <c r="D49" s="5" t="s">
        <v>290</v>
      </c>
      <c r="E49" s="5" t="s">
        <v>636</v>
      </c>
      <c r="F49" s="5" t="s">
        <v>672</v>
      </c>
      <c r="G49" s="6">
        <v>40463</v>
      </c>
      <c r="H49" s="6">
        <v>40544</v>
      </c>
      <c r="I49" s="19" t="s">
        <v>8</v>
      </c>
      <c r="J49" s="6" t="s">
        <v>7</v>
      </c>
      <c r="K49" s="5" t="s">
        <v>488</v>
      </c>
      <c r="L49" s="5" t="s">
        <v>345</v>
      </c>
      <c r="M49" s="5" t="s">
        <v>170</v>
      </c>
      <c r="N49" s="5" t="s">
        <v>343</v>
      </c>
      <c r="O49" s="5" t="s">
        <v>371</v>
      </c>
      <c r="P49" s="20">
        <v>3.0000000000000001E-3</v>
      </c>
      <c r="Q49" s="126"/>
      <c r="R49" s="126"/>
      <c r="S49" s="126"/>
      <c r="T49" s="118"/>
      <c r="U49" s="118"/>
      <c r="V49" s="118"/>
      <c r="W49" s="118"/>
      <c r="X49" s="118"/>
      <c r="Y49" s="118"/>
      <c r="Z49" s="118"/>
      <c r="AA49" s="120"/>
      <c r="AB49" s="9" t="s">
        <v>112</v>
      </c>
      <c r="AC49" s="64" t="str">
        <f>IF(ISBLANK(AB49),"",IF(ISERROR(VLOOKUP(AB49,'[1]Гр.П 670'!$A$2:$B$57,2,FALSE)),"группы",VLOOKUP(AB49,'[1]Гр.П 670'!$A$2:$B$57,2,FALSE)))</f>
        <v>Социальная поддержка населения</v>
      </c>
      <c r="AD49" s="5" t="s">
        <v>195</v>
      </c>
      <c r="AE49" s="120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30"/>
      <c r="BH49" s="130"/>
      <c r="BI49" s="124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</row>
    <row r="50" spans="1:85" ht="66.75" customHeight="1" x14ac:dyDescent="0.25">
      <c r="A50" s="19">
        <v>52</v>
      </c>
      <c r="B50" s="5" t="s">
        <v>671</v>
      </c>
      <c r="C50" s="5" t="s">
        <v>1084</v>
      </c>
      <c r="D50" s="5" t="s">
        <v>290</v>
      </c>
      <c r="E50" s="5" t="s">
        <v>636</v>
      </c>
      <c r="F50" s="5" t="s">
        <v>673</v>
      </c>
      <c r="G50" s="6">
        <v>40463</v>
      </c>
      <c r="H50" s="6">
        <v>40544</v>
      </c>
      <c r="I50" s="19" t="s">
        <v>8</v>
      </c>
      <c r="J50" s="6" t="s">
        <v>7</v>
      </c>
      <c r="K50" s="5" t="s">
        <v>488</v>
      </c>
      <c r="L50" s="5" t="s">
        <v>345</v>
      </c>
      <c r="M50" s="5" t="s">
        <v>170</v>
      </c>
      <c r="N50" s="5" t="s">
        <v>343</v>
      </c>
      <c r="O50" s="5" t="s">
        <v>371</v>
      </c>
      <c r="P50" s="20">
        <v>3.0000000000000001E-3</v>
      </c>
      <c r="Q50" s="126"/>
      <c r="R50" s="126"/>
      <c r="S50" s="126"/>
      <c r="T50" s="118"/>
      <c r="U50" s="118"/>
      <c r="V50" s="118"/>
      <c r="W50" s="118"/>
      <c r="X50" s="118"/>
      <c r="Y50" s="118"/>
      <c r="Z50" s="118"/>
      <c r="AA50" s="120"/>
      <c r="AB50" s="9" t="s">
        <v>112</v>
      </c>
      <c r="AC50" s="64" t="str">
        <f>IF(ISBLANK(AB50),"",IF(ISERROR(VLOOKUP(AB50,'[1]Гр.П 670'!$A$2:$B$57,2,FALSE)),"группы",VLOOKUP(AB50,'[1]Гр.П 670'!$A$2:$B$57,2,FALSE)))</f>
        <v>Социальная поддержка населения</v>
      </c>
      <c r="AD50" s="5" t="s">
        <v>195</v>
      </c>
      <c r="AE50" s="120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30"/>
      <c r="BH50" s="121"/>
      <c r="BI50" s="123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</row>
    <row r="51" spans="1:85" ht="102.75" customHeight="1" x14ac:dyDescent="0.25">
      <c r="A51" s="19">
        <v>53</v>
      </c>
      <c r="B51" s="5" t="s">
        <v>671</v>
      </c>
      <c r="C51" s="5" t="s">
        <v>1084</v>
      </c>
      <c r="D51" s="5" t="s">
        <v>290</v>
      </c>
      <c r="E51" s="5" t="s">
        <v>636</v>
      </c>
      <c r="F51" s="5" t="s">
        <v>646</v>
      </c>
      <c r="G51" s="6">
        <v>40463</v>
      </c>
      <c r="H51" s="6">
        <v>40544</v>
      </c>
      <c r="I51" s="19" t="s">
        <v>8</v>
      </c>
      <c r="J51" s="6" t="s">
        <v>7</v>
      </c>
      <c r="K51" s="5" t="s">
        <v>488</v>
      </c>
      <c r="L51" s="5" t="s">
        <v>345</v>
      </c>
      <c r="M51" s="5" t="s">
        <v>170</v>
      </c>
      <c r="N51" s="5" t="s">
        <v>343</v>
      </c>
      <c r="O51" s="5" t="s">
        <v>371</v>
      </c>
      <c r="P51" s="20">
        <v>3.0000000000000001E-3</v>
      </c>
      <c r="Q51" s="126"/>
      <c r="R51" s="126"/>
      <c r="S51" s="126"/>
      <c r="T51" s="118"/>
      <c r="U51" s="118"/>
      <c r="V51" s="118"/>
      <c r="W51" s="118"/>
      <c r="X51" s="118"/>
      <c r="Y51" s="118"/>
      <c r="Z51" s="118"/>
      <c r="AA51" s="120"/>
      <c r="AB51" s="9" t="s">
        <v>112</v>
      </c>
      <c r="AC51" s="64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5" t="s">
        <v>195</v>
      </c>
      <c r="AE51" s="120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4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</row>
    <row r="52" spans="1:85" ht="99" customHeight="1" x14ac:dyDescent="0.25">
      <c r="A52" s="19">
        <v>54</v>
      </c>
      <c r="B52" s="5" t="s">
        <v>671</v>
      </c>
      <c r="C52" s="5" t="s">
        <v>1084</v>
      </c>
      <c r="D52" s="5" t="s">
        <v>290</v>
      </c>
      <c r="E52" s="5" t="s">
        <v>636</v>
      </c>
      <c r="F52" s="5" t="s">
        <v>674</v>
      </c>
      <c r="G52" s="6">
        <v>40463</v>
      </c>
      <c r="H52" s="6">
        <v>40544</v>
      </c>
      <c r="I52" s="19" t="s">
        <v>8</v>
      </c>
      <c r="J52" s="6" t="s">
        <v>7</v>
      </c>
      <c r="K52" s="5" t="s">
        <v>488</v>
      </c>
      <c r="L52" s="5" t="s">
        <v>345</v>
      </c>
      <c r="M52" s="5" t="s">
        <v>170</v>
      </c>
      <c r="N52" s="5" t="s">
        <v>343</v>
      </c>
      <c r="O52" s="5" t="s">
        <v>371</v>
      </c>
      <c r="P52" s="20">
        <v>3.0000000000000001E-3</v>
      </c>
      <c r="Q52" s="126"/>
      <c r="R52" s="126"/>
      <c r="S52" s="126"/>
      <c r="T52" s="118"/>
      <c r="U52" s="118"/>
      <c r="V52" s="118"/>
      <c r="W52" s="118"/>
      <c r="X52" s="118"/>
      <c r="Y52" s="118"/>
      <c r="Z52" s="118"/>
      <c r="AA52" s="120"/>
      <c r="AB52" s="9" t="s">
        <v>112</v>
      </c>
      <c r="AC52" s="64" t="str">
        <f>IF(ISBLANK(AB52),"",IF(ISERROR(VLOOKUP(AB52,'[1]Гр.П 670'!$A$2:$B$57,2,FALSE)),"группы",VLOOKUP(AB52,'[1]Гр.П 670'!$A$2:$B$57,2,FALSE)))</f>
        <v>Социальная поддержка населения</v>
      </c>
      <c r="AD52" s="5" t="s">
        <v>195</v>
      </c>
      <c r="AE52" s="120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3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</row>
    <row r="53" spans="1:85" ht="98.25" customHeight="1" x14ac:dyDescent="0.25">
      <c r="A53" s="19">
        <v>55</v>
      </c>
      <c r="B53" s="5" t="s">
        <v>671</v>
      </c>
      <c r="C53" s="5" t="s">
        <v>1084</v>
      </c>
      <c r="D53" s="5"/>
      <c r="E53" s="5" t="s">
        <v>676</v>
      </c>
      <c r="F53" s="5" t="s">
        <v>365</v>
      </c>
      <c r="G53" s="6">
        <v>40463</v>
      </c>
      <c r="H53" s="6">
        <v>40544</v>
      </c>
      <c r="I53" s="5" t="s">
        <v>620</v>
      </c>
      <c r="J53" s="6">
        <v>43466</v>
      </c>
      <c r="K53" s="5" t="s">
        <v>273</v>
      </c>
      <c r="L53" s="5" t="s">
        <v>345</v>
      </c>
      <c r="M53" s="5"/>
      <c r="N53" s="5" t="s">
        <v>343</v>
      </c>
      <c r="O53" s="5" t="s">
        <v>433</v>
      </c>
      <c r="P53" s="20">
        <v>3.0000000000000001E-3</v>
      </c>
      <c r="Q53" s="126"/>
      <c r="R53" s="117"/>
      <c r="S53" s="117"/>
      <c r="T53" s="118"/>
      <c r="U53" s="118"/>
      <c r="V53" s="118"/>
      <c r="W53" s="118"/>
      <c r="X53" s="118"/>
      <c r="Y53" s="118"/>
      <c r="Z53" s="118"/>
      <c r="AA53" s="127"/>
      <c r="AB53" s="9" t="s">
        <v>112</v>
      </c>
      <c r="AC53" s="64" t="str">
        <f>IF(ISBLANK(AB53),"",IF(ISERROR(VLOOKUP(AB53,'[1]Гр.П 670'!$A$2:$B$57,2,FALSE)),"группы",VLOOKUP(AB53,'[1]Гр.П 670'!$A$2:$B$57,2,FALSE)))</f>
        <v>Социальная поддержка населения</v>
      </c>
      <c r="AD53" s="5" t="s">
        <v>365</v>
      </c>
      <c r="AE53" s="120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4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</row>
    <row r="54" spans="1:85" ht="109.5" customHeight="1" x14ac:dyDescent="0.25">
      <c r="A54" s="19">
        <v>56</v>
      </c>
      <c r="B54" s="5" t="s">
        <v>671</v>
      </c>
      <c r="C54" s="5" t="s">
        <v>1084</v>
      </c>
      <c r="D54" s="5"/>
      <c r="E54" s="5" t="s">
        <v>675</v>
      </c>
      <c r="F54" s="5" t="s">
        <v>365</v>
      </c>
      <c r="G54" s="6">
        <v>40463</v>
      </c>
      <c r="H54" s="6">
        <v>40544</v>
      </c>
      <c r="I54" s="5" t="s">
        <v>620</v>
      </c>
      <c r="J54" s="6">
        <v>43466</v>
      </c>
      <c r="K54" s="5" t="s">
        <v>273</v>
      </c>
      <c r="L54" s="5" t="s">
        <v>345</v>
      </c>
      <c r="M54" s="5" t="s">
        <v>170</v>
      </c>
      <c r="N54" s="5" t="s">
        <v>343</v>
      </c>
      <c r="O54" s="5" t="s">
        <v>433</v>
      </c>
      <c r="P54" s="20">
        <v>3.0000000000000001E-3</v>
      </c>
      <c r="Q54" s="126"/>
      <c r="R54" s="117"/>
      <c r="S54" s="117"/>
      <c r="T54" s="118"/>
      <c r="U54" s="118"/>
      <c r="V54" s="118"/>
      <c r="W54" s="118"/>
      <c r="X54" s="118"/>
      <c r="Y54" s="118"/>
      <c r="Z54" s="118"/>
      <c r="AA54" s="127"/>
      <c r="AB54" s="9" t="s">
        <v>112</v>
      </c>
      <c r="AC54" s="64" t="str">
        <f>IF(ISBLANK(AB54),"",IF(ISERROR(VLOOKUP(AB54,'[1]Гр.П 670'!$A$2:$B$57,2,FALSE)),"группы",VLOOKUP(AB54,'[1]Гр.П 670'!$A$2:$B$57,2,FALSE)))</f>
        <v>Социальная поддержка населения</v>
      </c>
      <c r="AD54" s="5" t="s">
        <v>365</v>
      </c>
      <c r="AE54" s="120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30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</row>
    <row r="55" spans="1:85" ht="89.25" customHeight="1" x14ac:dyDescent="0.25">
      <c r="A55" s="19">
        <v>57</v>
      </c>
      <c r="B55" s="5" t="s">
        <v>671</v>
      </c>
      <c r="C55" s="5" t="s">
        <v>1084</v>
      </c>
      <c r="D55" s="5"/>
      <c r="E55" s="5" t="s">
        <v>677</v>
      </c>
      <c r="F55" s="5" t="s">
        <v>365</v>
      </c>
      <c r="G55" s="6">
        <v>40463</v>
      </c>
      <c r="H55" s="6">
        <v>40544</v>
      </c>
      <c r="I55" s="5" t="s">
        <v>620</v>
      </c>
      <c r="J55" s="6">
        <v>43466</v>
      </c>
      <c r="K55" s="5" t="s">
        <v>273</v>
      </c>
      <c r="L55" s="5" t="s">
        <v>345</v>
      </c>
      <c r="M55" s="5" t="s">
        <v>170</v>
      </c>
      <c r="N55" s="5" t="s">
        <v>343</v>
      </c>
      <c r="O55" s="5" t="s">
        <v>433</v>
      </c>
      <c r="P55" s="20">
        <v>3.0000000000000001E-3</v>
      </c>
      <c r="Q55" s="126"/>
      <c r="R55" s="117"/>
      <c r="S55" s="117"/>
      <c r="T55" s="118"/>
      <c r="U55" s="118"/>
      <c r="V55" s="118"/>
      <c r="W55" s="118"/>
      <c r="X55" s="118"/>
      <c r="Y55" s="118"/>
      <c r="Z55" s="118"/>
      <c r="AA55" s="127"/>
      <c r="AB55" s="9" t="s">
        <v>112</v>
      </c>
      <c r="AC55" s="64" t="str">
        <f>IF(ISBLANK(AB55),"",IF(ISERROR(VLOOKUP(AB55,'[1]Гр.П 670'!$A$2:$B$57,2,FALSE)),"группы",VLOOKUP(AB55,'[1]Гр.П 670'!$A$2:$B$57,2,FALSE)))</f>
        <v>Социальная поддержка населения</v>
      </c>
      <c r="AD55" s="5" t="s">
        <v>365</v>
      </c>
      <c r="AE55" s="120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</row>
    <row r="56" spans="1:85" ht="85.9" customHeight="1" x14ac:dyDescent="0.25">
      <c r="A56" s="19">
        <v>58</v>
      </c>
      <c r="B56" s="5" t="s">
        <v>671</v>
      </c>
      <c r="C56" s="5" t="s">
        <v>678</v>
      </c>
      <c r="D56" s="5" t="s">
        <v>290</v>
      </c>
      <c r="E56" s="70" t="s">
        <v>664</v>
      </c>
      <c r="F56" s="5" t="s">
        <v>644</v>
      </c>
      <c r="G56" s="6">
        <v>43290</v>
      </c>
      <c r="H56" s="6">
        <v>43466</v>
      </c>
      <c r="I56" s="19" t="s">
        <v>8</v>
      </c>
      <c r="J56" s="6" t="s">
        <v>7</v>
      </c>
      <c r="K56" s="5" t="s">
        <v>488</v>
      </c>
      <c r="L56" s="5" t="s">
        <v>345</v>
      </c>
      <c r="M56" s="5" t="s">
        <v>170</v>
      </c>
      <c r="N56" s="5" t="s">
        <v>343</v>
      </c>
      <c r="O56" s="5" t="s">
        <v>371</v>
      </c>
      <c r="P56" s="20">
        <v>3.0000000000000001E-3</v>
      </c>
      <c r="Q56" s="126"/>
      <c r="R56" s="126"/>
      <c r="S56" s="126"/>
      <c r="T56" s="118"/>
      <c r="U56" s="118"/>
      <c r="V56" s="118"/>
      <c r="W56" s="118"/>
      <c r="X56" s="118"/>
      <c r="Y56" s="118"/>
      <c r="Z56" s="118"/>
      <c r="AA56" s="120"/>
      <c r="AB56" s="9" t="s">
        <v>112</v>
      </c>
      <c r="AC56" s="64" t="str">
        <f>IF(ISBLANK(AB56),"",IF(ISERROR(VLOOKUP(AB56,'[1]Гр.П 670'!$A$2:$B$57,2,FALSE)),"группы",VLOOKUP(AB56,'[1]Гр.П 670'!$A$2:$B$57,2,FALSE)))</f>
        <v>Социальная поддержка населения</v>
      </c>
      <c r="AD56" s="5" t="s">
        <v>195</v>
      </c>
      <c r="AE56" s="140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5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</row>
    <row r="57" spans="1:85" ht="52.9" customHeight="1" x14ac:dyDescent="0.25">
      <c r="A57" s="19">
        <v>59</v>
      </c>
      <c r="B57" s="5" t="s">
        <v>671</v>
      </c>
      <c r="C57" s="5" t="s">
        <v>678</v>
      </c>
      <c r="D57" s="5" t="s">
        <v>237</v>
      </c>
      <c r="E57" s="5"/>
      <c r="F57" s="5" t="s">
        <v>679</v>
      </c>
      <c r="G57" s="6">
        <v>43290</v>
      </c>
      <c r="H57" s="6">
        <v>43466</v>
      </c>
      <c r="I57" s="19" t="s">
        <v>8</v>
      </c>
      <c r="J57" s="6" t="s">
        <v>7</v>
      </c>
      <c r="K57" s="5" t="s">
        <v>371</v>
      </c>
      <c r="L57" s="5" t="s">
        <v>256</v>
      </c>
      <c r="M57" s="5" t="s">
        <v>248</v>
      </c>
      <c r="N57" s="5" t="s">
        <v>343</v>
      </c>
      <c r="O57" s="5" t="s">
        <v>371</v>
      </c>
      <c r="P57" s="20">
        <v>1.4999999999999999E-2</v>
      </c>
      <c r="Q57" s="126"/>
      <c r="R57" s="126"/>
      <c r="S57" s="126"/>
      <c r="T57" s="118"/>
      <c r="U57" s="118"/>
      <c r="V57" s="118"/>
      <c r="W57" s="118"/>
      <c r="X57" s="118"/>
      <c r="Y57" s="118"/>
      <c r="Z57" s="118"/>
      <c r="AA57" s="120"/>
      <c r="AB57" s="9" t="s">
        <v>64</v>
      </c>
      <c r="AC57" s="64" t="str">
        <f>IF(ISBLANK(AB57),"",IF(ISERROR(VLOOKUP(AB57,'[1]Гр.П 670'!$A$2:$B$57,2,FALSE)),"группы",VLOOKUP(AB57,'[1]Гр.П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7" s="5" t="s">
        <v>232</v>
      </c>
      <c r="AE57" s="120"/>
      <c r="AF57" s="153"/>
      <c r="AG57" s="153"/>
      <c r="AH57" s="153"/>
      <c r="AI57" s="121"/>
      <c r="AJ57" s="121"/>
      <c r="AK57" s="121"/>
      <c r="AL57" s="121"/>
      <c r="AM57" s="121"/>
      <c r="AN57" s="121"/>
      <c r="AO57" s="121"/>
      <c r="AP57" s="153"/>
      <c r="AQ57" s="153"/>
      <c r="AR57" s="153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54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</row>
    <row r="58" spans="1:85" ht="80.45" customHeight="1" x14ac:dyDescent="0.25">
      <c r="A58" s="19">
        <v>60</v>
      </c>
      <c r="B58" s="5" t="s">
        <v>671</v>
      </c>
      <c r="C58" s="5" t="s">
        <v>678</v>
      </c>
      <c r="D58" s="5" t="s">
        <v>237</v>
      </c>
      <c r="E58" s="5"/>
      <c r="F58" s="5" t="s">
        <v>680</v>
      </c>
      <c r="G58" s="6">
        <v>43290</v>
      </c>
      <c r="H58" s="6">
        <v>43466</v>
      </c>
      <c r="I58" s="19" t="s">
        <v>8</v>
      </c>
      <c r="J58" s="6" t="s">
        <v>7</v>
      </c>
      <c r="K58" s="5" t="s">
        <v>371</v>
      </c>
      <c r="L58" s="5" t="s">
        <v>256</v>
      </c>
      <c r="M58" s="5" t="s">
        <v>248</v>
      </c>
      <c r="N58" s="5" t="s">
        <v>343</v>
      </c>
      <c r="O58" s="5" t="s">
        <v>371</v>
      </c>
      <c r="P58" s="20">
        <v>1.4999999999999999E-2</v>
      </c>
      <c r="Q58" s="126"/>
      <c r="R58" s="126"/>
      <c r="S58" s="126"/>
      <c r="T58" s="118"/>
      <c r="U58" s="118"/>
      <c r="V58" s="118"/>
      <c r="W58" s="118"/>
      <c r="X58" s="118"/>
      <c r="Y58" s="118"/>
      <c r="Z58" s="118"/>
      <c r="AA58" s="120"/>
      <c r="AB58" s="9" t="s">
        <v>66</v>
      </c>
      <c r="AC58" s="64" t="str">
        <f>IF(ISBLANK(AB58),"",IF(ISERROR(VLOOKUP(AB58,'[1]Гр.П 670'!$A$2:$B$57,2,FALSE)),"группы",VLOOKUP(AB58,'[1]Гр.П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8" s="5" t="s">
        <v>232</v>
      </c>
      <c r="AE58" s="120"/>
      <c r="AF58" s="153"/>
      <c r="AG58" s="153"/>
      <c r="AH58" s="153"/>
      <c r="AI58" s="121"/>
      <c r="AJ58" s="121"/>
      <c r="AK58" s="121"/>
      <c r="AL58" s="121"/>
      <c r="AM58" s="121"/>
      <c r="AN58" s="121"/>
      <c r="AO58" s="121"/>
      <c r="AP58" s="153"/>
      <c r="AQ58" s="153"/>
      <c r="AR58" s="153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</row>
    <row r="59" spans="1:85" ht="92.25" customHeight="1" x14ac:dyDescent="0.25">
      <c r="A59" s="19">
        <v>61</v>
      </c>
      <c r="B59" s="5" t="s">
        <v>681</v>
      </c>
      <c r="C59" s="5" t="s">
        <v>687</v>
      </c>
      <c r="D59" s="5"/>
      <c r="E59" s="5" t="s">
        <v>682</v>
      </c>
      <c r="F59" s="5" t="s">
        <v>365</v>
      </c>
      <c r="G59" s="6">
        <v>41933</v>
      </c>
      <c r="H59" s="6">
        <v>42005</v>
      </c>
      <c r="I59" s="19" t="s">
        <v>8</v>
      </c>
      <c r="J59" s="6" t="s">
        <v>7</v>
      </c>
      <c r="K59" s="5" t="s">
        <v>276</v>
      </c>
      <c r="L59" s="5" t="s">
        <v>222</v>
      </c>
      <c r="M59" s="64" t="s">
        <v>1058</v>
      </c>
      <c r="N59" s="5" t="s">
        <v>343</v>
      </c>
      <c r="O59" s="5" t="s">
        <v>433</v>
      </c>
      <c r="P59" s="20">
        <v>3.0000000000000001E-3</v>
      </c>
      <c r="Q59" s="126"/>
      <c r="R59" s="117"/>
      <c r="S59" s="117"/>
      <c r="T59" s="118"/>
      <c r="U59" s="118"/>
      <c r="V59" s="118"/>
      <c r="W59" s="118"/>
      <c r="X59" s="118"/>
      <c r="Y59" s="118"/>
      <c r="Z59" s="118"/>
      <c r="AA59" s="127"/>
      <c r="AB59" s="9" t="s">
        <v>141</v>
      </c>
      <c r="AC59" s="64" t="str">
        <f>IF(ISBLANK(AB59),"",IF(ISERROR(VLOOKUP(AB59,'[1]Гр.П 670'!$A$2:$B$57,2,FALSE)),"группы",VLOOKUP(AB59,'[1]Гр.П 670'!$A$2:$B$57,2,FALSE)))</f>
        <v>Строительство жилья - вопросы местного значения</v>
      </c>
      <c r="AD59" s="5" t="s">
        <v>365</v>
      </c>
      <c r="AE59" s="120"/>
      <c r="AF59" s="121"/>
      <c r="AG59" s="121"/>
      <c r="AH59" s="121"/>
      <c r="AI59" s="121"/>
      <c r="AJ59" s="121"/>
      <c r="AK59" s="121"/>
      <c r="AL59" s="121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1"/>
      <c r="BH59" s="121"/>
      <c r="BI59" s="124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</row>
    <row r="60" spans="1:85" ht="120.75" customHeight="1" x14ac:dyDescent="0.25">
      <c r="A60" s="19">
        <v>62</v>
      </c>
      <c r="B60" s="5" t="s">
        <v>681</v>
      </c>
      <c r="C60" s="5" t="s">
        <v>687</v>
      </c>
      <c r="D60" s="5"/>
      <c r="E60" s="5" t="s">
        <v>686</v>
      </c>
      <c r="F60" s="5" t="s">
        <v>365</v>
      </c>
      <c r="G60" s="6">
        <v>41933</v>
      </c>
      <c r="H60" s="6">
        <v>42005</v>
      </c>
      <c r="I60" s="19" t="s">
        <v>8</v>
      </c>
      <c r="J60" s="6" t="s">
        <v>7</v>
      </c>
      <c r="K60" s="5" t="s">
        <v>276</v>
      </c>
      <c r="L60" s="5" t="s">
        <v>345</v>
      </c>
      <c r="M60" s="64" t="s">
        <v>1059</v>
      </c>
      <c r="N60" s="5" t="s">
        <v>343</v>
      </c>
      <c r="O60" s="5" t="s">
        <v>433</v>
      </c>
      <c r="P60" s="20">
        <v>3.0000000000000001E-3</v>
      </c>
      <c r="Q60" s="126"/>
      <c r="R60" s="117"/>
      <c r="S60" s="117"/>
      <c r="T60" s="118"/>
      <c r="U60" s="118"/>
      <c r="V60" s="118"/>
      <c r="W60" s="118"/>
      <c r="X60" s="118"/>
      <c r="Y60" s="118"/>
      <c r="Z60" s="118"/>
      <c r="AA60" s="127"/>
      <c r="AB60" s="9" t="s">
        <v>112</v>
      </c>
      <c r="AC60" s="64" t="str">
        <f>IF(ISBLANK(AB60),"",IF(ISERROR(VLOOKUP(AB60,'[1]Гр.П 670'!$A$2:$B$57,2,FALSE)),"группы",VLOOKUP(AB60,'[1]Гр.П 670'!$A$2:$B$57,2,FALSE)))</f>
        <v>Социальная поддержка населения</v>
      </c>
      <c r="AD60" s="5" t="s">
        <v>365</v>
      </c>
      <c r="AE60" s="120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4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</row>
    <row r="61" spans="1:85" ht="108.75" customHeight="1" x14ac:dyDescent="0.25">
      <c r="A61" s="19">
        <v>63</v>
      </c>
      <c r="B61" s="5" t="s">
        <v>681</v>
      </c>
      <c r="C61" s="5" t="s">
        <v>687</v>
      </c>
      <c r="D61" s="19" t="s">
        <v>340</v>
      </c>
      <c r="E61" s="5" t="s">
        <v>684</v>
      </c>
      <c r="F61" s="5" t="s">
        <v>683</v>
      </c>
      <c r="G61" s="6">
        <v>41933</v>
      </c>
      <c r="H61" s="6">
        <v>42005</v>
      </c>
      <c r="I61" s="19" t="s">
        <v>8</v>
      </c>
      <c r="J61" s="6" t="s">
        <v>7</v>
      </c>
      <c r="K61" s="5" t="s">
        <v>371</v>
      </c>
      <c r="L61" s="5" t="s">
        <v>256</v>
      </c>
      <c r="M61" s="5" t="s">
        <v>248</v>
      </c>
      <c r="N61" s="5" t="s">
        <v>343</v>
      </c>
      <c r="O61" s="5" t="s">
        <v>371</v>
      </c>
      <c r="P61" s="20">
        <v>1.4999999999999999E-2</v>
      </c>
      <c r="Q61" s="126"/>
      <c r="R61" s="126"/>
      <c r="S61" s="126"/>
      <c r="T61" s="118"/>
      <c r="U61" s="118"/>
      <c r="V61" s="118"/>
      <c r="W61" s="118"/>
      <c r="X61" s="118"/>
      <c r="Y61" s="118"/>
      <c r="Z61" s="118"/>
      <c r="AA61" s="120"/>
      <c r="AB61" s="9" t="s">
        <v>64</v>
      </c>
      <c r="AC61" s="64" t="str">
        <f>IF(ISBLANK(AB61),"",IF(ISERROR(VLOOKUP(AB61,'[1]Гр.П 670'!$A$2:$B$57,2,FALSE)),"группы",VLOOKUP(AB61,'[1]Гр.П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61" s="5" t="s">
        <v>232</v>
      </c>
      <c r="AE61" s="120"/>
      <c r="AF61" s="121"/>
      <c r="AG61" s="121"/>
      <c r="AH61" s="121"/>
      <c r="AI61" s="121"/>
      <c r="AJ61" s="121"/>
      <c r="AK61" s="121"/>
      <c r="AL61" s="121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1"/>
      <c r="BH61" s="121"/>
      <c r="BI61" s="123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3"/>
      <c r="CB61" s="122"/>
      <c r="CC61" s="122"/>
      <c r="CD61" s="122"/>
      <c r="CE61" s="122"/>
      <c r="CF61" s="122"/>
      <c r="CG61" s="122"/>
    </row>
    <row r="62" spans="1:85" ht="108.75" customHeight="1" x14ac:dyDescent="0.25">
      <c r="A62" s="19">
        <v>64</v>
      </c>
      <c r="B62" s="5" t="s">
        <v>681</v>
      </c>
      <c r="C62" s="5" t="s">
        <v>688</v>
      </c>
      <c r="D62" s="19" t="s">
        <v>340</v>
      </c>
      <c r="E62" s="5" t="s">
        <v>684</v>
      </c>
      <c r="F62" s="5" t="s">
        <v>685</v>
      </c>
      <c r="G62" s="6">
        <v>41933</v>
      </c>
      <c r="H62" s="6">
        <v>42005</v>
      </c>
      <c r="I62" s="19" t="s">
        <v>346</v>
      </c>
      <c r="J62" s="6">
        <v>43466</v>
      </c>
      <c r="K62" s="5" t="s">
        <v>371</v>
      </c>
      <c r="L62" s="5" t="s">
        <v>256</v>
      </c>
      <c r="M62" s="5" t="s">
        <v>248</v>
      </c>
      <c r="N62" s="5" t="s">
        <v>343</v>
      </c>
      <c r="O62" s="5" t="s">
        <v>371</v>
      </c>
      <c r="P62" s="20">
        <v>1.4999999999999999E-2</v>
      </c>
      <c r="Q62" s="126"/>
      <c r="R62" s="126"/>
      <c r="S62" s="126"/>
      <c r="T62" s="118"/>
      <c r="U62" s="118"/>
      <c r="V62" s="118"/>
      <c r="W62" s="118"/>
      <c r="X62" s="118"/>
      <c r="Y62" s="118"/>
      <c r="Z62" s="118"/>
      <c r="AA62" s="120"/>
      <c r="AB62" s="9" t="s">
        <v>66</v>
      </c>
      <c r="AC62" s="64" t="str">
        <f>IF(ISBLANK(AB62),"",IF(ISERROR(VLOOKUP(AB62,'[1]Гр.П 670'!$A$2:$B$57,2,FALSE)),"группы",VLOOKUP(AB62,'[1]Гр.П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2" s="5" t="s">
        <v>232</v>
      </c>
      <c r="AE62" s="120"/>
      <c r="AF62" s="121"/>
      <c r="AG62" s="121"/>
      <c r="AH62" s="121"/>
      <c r="AI62" s="121"/>
      <c r="AJ62" s="121"/>
      <c r="AK62" s="121"/>
      <c r="AL62" s="121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1"/>
      <c r="BH62" s="121"/>
      <c r="BI62" s="123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3"/>
      <c r="CB62" s="122"/>
      <c r="CC62" s="122"/>
      <c r="CD62" s="122"/>
      <c r="CE62" s="122"/>
      <c r="CF62" s="122"/>
      <c r="CG62" s="122"/>
    </row>
    <row r="63" spans="1:85" ht="108.75" customHeight="1" x14ac:dyDescent="0.25">
      <c r="A63" s="19">
        <v>67</v>
      </c>
      <c r="B63" s="19" t="s">
        <v>689</v>
      </c>
      <c r="C63" s="19" t="s">
        <v>692</v>
      </c>
      <c r="D63" s="19" t="s">
        <v>691</v>
      </c>
      <c r="E63" s="5"/>
      <c r="F63" s="5" t="s">
        <v>690</v>
      </c>
      <c r="G63" s="6">
        <v>41540</v>
      </c>
      <c r="H63" s="6">
        <v>41640</v>
      </c>
      <c r="I63" s="19" t="s">
        <v>8</v>
      </c>
      <c r="J63" s="6" t="s">
        <v>7</v>
      </c>
      <c r="K63" s="5" t="s">
        <v>666</v>
      </c>
      <c r="L63" s="5" t="s">
        <v>256</v>
      </c>
      <c r="M63" s="5" t="s">
        <v>248</v>
      </c>
      <c r="N63" s="5" t="s">
        <v>343</v>
      </c>
      <c r="O63" s="5" t="s">
        <v>371</v>
      </c>
      <c r="P63" s="20">
        <v>1.4999999999999999E-2</v>
      </c>
      <c r="Q63" s="126"/>
      <c r="R63" s="126"/>
      <c r="S63" s="126"/>
      <c r="T63" s="118"/>
      <c r="U63" s="118"/>
      <c r="V63" s="118"/>
      <c r="W63" s="118"/>
      <c r="X63" s="118"/>
      <c r="Y63" s="118"/>
      <c r="Z63" s="118"/>
      <c r="AA63" s="120"/>
      <c r="AB63" s="9" t="s">
        <v>66</v>
      </c>
      <c r="AC63" s="64" t="str">
        <f>IF(ISBLANK(AB63),"",IF(ISERROR(VLOOKUP(AB63,'[1]Гр.П 670'!$A$2:$B$57,2,FALSE)),"группы",VLOOKUP(AB63,'[1]Гр.П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3" s="5" t="s">
        <v>232</v>
      </c>
      <c r="AE63" s="120"/>
      <c r="AF63" s="121"/>
      <c r="AG63" s="121"/>
      <c r="AH63" s="121"/>
      <c r="AI63" s="121"/>
      <c r="AJ63" s="121"/>
      <c r="AK63" s="121"/>
      <c r="AL63" s="121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1"/>
      <c r="BH63" s="121"/>
      <c r="BI63" s="123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3"/>
      <c r="CB63" s="122"/>
      <c r="CC63" s="122"/>
      <c r="CD63" s="122"/>
      <c r="CE63" s="122"/>
      <c r="CF63" s="122"/>
      <c r="CG63" s="122"/>
    </row>
    <row r="64" spans="1:85" ht="108.75" customHeight="1" x14ac:dyDescent="0.25">
      <c r="A64" s="19">
        <v>68</v>
      </c>
      <c r="B64" s="19" t="s">
        <v>693</v>
      </c>
      <c r="C64" s="19" t="s">
        <v>1085</v>
      </c>
      <c r="D64" s="19" t="s">
        <v>290</v>
      </c>
      <c r="E64" s="5" t="s">
        <v>636</v>
      </c>
      <c r="F64" s="5" t="s">
        <v>695</v>
      </c>
      <c r="G64" s="6">
        <v>41927</v>
      </c>
      <c r="H64" s="6">
        <v>42005</v>
      </c>
      <c r="I64" s="19" t="s">
        <v>8</v>
      </c>
      <c r="J64" s="6" t="s">
        <v>7</v>
      </c>
      <c r="K64" s="5" t="s">
        <v>488</v>
      </c>
      <c r="L64" s="5" t="s">
        <v>345</v>
      </c>
      <c r="M64" s="5" t="s">
        <v>170</v>
      </c>
      <c r="N64" s="5" t="s">
        <v>343</v>
      </c>
      <c r="O64" s="5" t="s">
        <v>371</v>
      </c>
      <c r="P64" s="20">
        <v>3.0000000000000001E-3</v>
      </c>
      <c r="Q64" s="126"/>
      <c r="R64" s="126"/>
      <c r="S64" s="126"/>
      <c r="T64" s="118"/>
      <c r="U64" s="118"/>
      <c r="V64" s="118"/>
      <c r="W64" s="118"/>
      <c r="X64" s="118"/>
      <c r="Y64" s="118"/>
      <c r="Z64" s="118"/>
      <c r="AA64" s="120"/>
      <c r="AB64" s="9" t="s">
        <v>112</v>
      </c>
      <c r="AC64" s="64" t="str">
        <f>IF(ISBLANK(AB64),"",IF(ISERROR(VLOOKUP(AB64,'[1]Гр.П 670'!$A$2:$B$57,2,FALSE)),"группы",VLOOKUP(AB64,'[1]Гр.П 670'!$A$2:$B$57,2,FALSE)))</f>
        <v>Социальная поддержка населения</v>
      </c>
      <c r="AD64" s="5" t="s">
        <v>195</v>
      </c>
      <c r="AE64" s="120"/>
      <c r="AF64" s="121"/>
      <c r="AG64" s="121"/>
      <c r="AH64" s="121"/>
      <c r="AI64" s="121"/>
      <c r="AJ64" s="121"/>
      <c r="AK64" s="121"/>
      <c r="AL64" s="121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1"/>
      <c r="BH64" s="121"/>
      <c r="BI64" s="123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3"/>
      <c r="CB64" s="122"/>
      <c r="CC64" s="122"/>
      <c r="CD64" s="122"/>
      <c r="CE64" s="122"/>
      <c r="CF64" s="122"/>
      <c r="CG64" s="122"/>
    </row>
    <row r="65" spans="1:85" ht="108.75" customHeight="1" x14ac:dyDescent="0.25">
      <c r="A65" s="19">
        <v>69</v>
      </c>
      <c r="B65" s="19" t="s">
        <v>693</v>
      </c>
      <c r="C65" s="19" t="s">
        <v>1085</v>
      </c>
      <c r="D65" s="19" t="s">
        <v>290</v>
      </c>
      <c r="E65" s="5" t="s">
        <v>636</v>
      </c>
      <c r="F65" s="5" t="s">
        <v>699</v>
      </c>
      <c r="G65" s="6">
        <v>41927</v>
      </c>
      <c r="H65" s="6">
        <v>42005</v>
      </c>
      <c r="I65" s="19" t="s">
        <v>8</v>
      </c>
      <c r="J65" s="6" t="s">
        <v>7</v>
      </c>
      <c r="K65" s="5" t="s">
        <v>488</v>
      </c>
      <c r="L65" s="5" t="s">
        <v>345</v>
      </c>
      <c r="M65" s="5" t="s">
        <v>170</v>
      </c>
      <c r="N65" s="5" t="s">
        <v>343</v>
      </c>
      <c r="O65" s="5" t="s">
        <v>371</v>
      </c>
      <c r="P65" s="20">
        <v>3.0000000000000001E-3</v>
      </c>
      <c r="Q65" s="126"/>
      <c r="R65" s="126"/>
      <c r="S65" s="126"/>
      <c r="T65" s="118"/>
      <c r="U65" s="118"/>
      <c r="V65" s="118"/>
      <c r="W65" s="118"/>
      <c r="X65" s="118"/>
      <c r="Y65" s="118"/>
      <c r="Z65" s="118"/>
      <c r="AA65" s="120"/>
      <c r="AB65" s="9" t="s">
        <v>112</v>
      </c>
      <c r="AC65" s="64" t="str">
        <f>IF(ISBLANK(AB65),"",IF(ISERROR(VLOOKUP(AB65,'[1]Гр.П 670'!$A$2:$B$57,2,FALSE)),"группы",VLOOKUP(AB65,'[1]Гр.П 670'!$A$2:$B$57,2,FALSE)))</f>
        <v>Социальная поддержка населения</v>
      </c>
      <c r="AD65" s="5" t="s">
        <v>195</v>
      </c>
      <c r="AE65" s="120"/>
      <c r="AF65" s="121"/>
      <c r="AG65" s="121"/>
      <c r="AH65" s="121"/>
      <c r="AI65" s="121"/>
      <c r="AJ65" s="121"/>
      <c r="AK65" s="121"/>
      <c r="AL65" s="121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1"/>
      <c r="BH65" s="121"/>
      <c r="BI65" s="123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3"/>
      <c r="CB65" s="122"/>
      <c r="CC65" s="122"/>
      <c r="CD65" s="122"/>
      <c r="CE65" s="122"/>
      <c r="CF65" s="122"/>
      <c r="CG65" s="122"/>
    </row>
    <row r="66" spans="1:85" ht="108.75" customHeight="1" x14ac:dyDescent="0.25">
      <c r="A66" s="19">
        <v>70</v>
      </c>
      <c r="B66" s="19" t="s">
        <v>693</v>
      </c>
      <c r="C66" s="19" t="s">
        <v>1085</v>
      </c>
      <c r="D66" s="19" t="s">
        <v>290</v>
      </c>
      <c r="E66" s="5" t="s">
        <v>636</v>
      </c>
      <c r="F66" s="5" t="s">
        <v>643</v>
      </c>
      <c r="G66" s="6">
        <v>41927</v>
      </c>
      <c r="H66" s="6">
        <v>42005</v>
      </c>
      <c r="I66" s="19" t="s">
        <v>8</v>
      </c>
      <c r="J66" s="6" t="s">
        <v>7</v>
      </c>
      <c r="K66" s="5" t="s">
        <v>488</v>
      </c>
      <c r="L66" s="5" t="s">
        <v>345</v>
      </c>
      <c r="M66" s="5" t="s">
        <v>170</v>
      </c>
      <c r="N66" s="5" t="s">
        <v>343</v>
      </c>
      <c r="O66" s="5" t="s">
        <v>371</v>
      </c>
      <c r="P66" s="20">
        <v>3.0000000000000001E-3</v>
      </c>
      <c r="Q66" s="126"/>
      <c r="R66" s="126"/>
      <c r="S66" s="126"/>
      <c r="T66" s="118"/>
      <c r="U66" s="118"/>
      <c r="V66" s="118"/>
      <c r="W66" s="118"/>
      <c r="X66" s="118"/>
      <c r="Y66" s="118"/>
      <c r="Z66" s="118"/>
      <c r="AA66" s="120"/>
      <c r="AB66" s="9" t="s">
        <v>112</v>
      </c>
      <c r="AC66" s="64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5" t="s">
        <v>195</v>
      </c>
      <c r="AE66" s="120"/>
      <c r="AF66" s="121"/>
      <c r="AG66" s="121"/>
      <c r="AH66" s="121"/>
      <c r="AI66" s="121"/>
      <c r="AJ66" s="121"/>
      <c r="AK66" s="121"/>
      <c r="AL66" s="121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1"/>
      <c r="BH66" s="121"/>
      <c r="BI66" s="123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3"/>
      <c r="CB66" s="122"/>
      <c r="CC66" s="122"/>
      <c r="CD66" s="122"/>
      <c r="CE66" s="122"/>
      <c r="CF66" s="122"/>
      <c r="CG66" s="122"/>
    </row>
    <row r="67" spans="1:85" ht="108.75" customHeight="1" x14ac:dyDescent="0.25">
      <c r="A67" s="19">
        <v>71</v>
      </c>
      <c r="B67" s="19" t="s">
        <v>693</v>
      </c>
      <c r="C67" s="19" t="s">
        <v>1085</v>
      </c>
      <c r="D67" s="19" t="s">
        <v>290</v>
      </c>
      <c r="E67" s="5" t="s">
        <v>636</v>
      </c>
      <c r="F67" s="5" t="s">
        <v>646</v>
      </c>
      <c r="G67" s="6">
        <v>41927</v>
      </c>
      <c r="H67" s="6">
        <v>42005</v>
      </c>
      <c r="I67" s="19" t="s">
        <v>8</v>
      </c>
      <c r="J67" s="6" t="s">
        <v>7</v>
      </c>
      <c r="K67" s="5" t="s">
        <v>488</v>
      </c>
      <c r="L67" s="5" t="s">
        <v>345</v>
      </c>
      <c r="M67" s="5" t="s">
        <v>170</v>
      </c>
      <c r="N67" s="5" t="s">
        <v>343</v>
      </c>
      <c r="O67" s="5" t="s">
        <v>371</v>
      </c>
      <c r="P67" s="20">
        <v>3.0000000000000001E-3</v>
      </c>
      <c r="Q67" s="126"/>
      <c r="R67" s="126"/>
      <c r="S67" s="126"/>
      <c r="T67" s="118"/>
      <c r="U67" s="118"/>
      <c r="V67" s="118"/>
      <c r="W67" s="118"/>
      <c r="X67" s="118"/>
      <c r="Y67" s="118"/>
      <c r="Z67" s="118"/>
      <c r="AA67" s="120"/>
      <c r="AB67" s="9" t="s">
        <v>112</v>
      </c>
      <c r="AC67" s="64" t="str">
        <f>IF(ISBLANK(AB67),"",IF(ISERROR(VLOOKUP(AB67,'[1]Гр.П 670'!$A$2:$B$57,2,FALSE)),"группы",VLOOKUP(AB67,'[1]Гр.П 670'!$A$2:$B$57,2,FALSE)))</f>
        <v>Социальная поддержка населения</v>
      </c>
      <c r="AD67" s="5" t="s">
        <v>195</v>
      </c>
      <c r="AE67" s="120"/>
      <c r="AF67" s="121"/>
      <c r="AG67" s="121"/>
      <c r="AH67" s="121"/>
      <c r="AI67" s="121"/>
      <c r="AJ67" s="121"/>
      <c r="AK67" s="121"/>
      <c r="AL67" s="121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1"/>
      <c r="BH67" s="121"/>
      <c r="BI67" s="123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3"/>
      <c r="CB67" s="122"/>
      <c r="CC67" s="122"/>
      <c r="CD67" s="122"/>
      <c r="CE67" s="122"/>
      <c r="CF67" s="122"/>
      <c r="CG67" s="122"/>
    </row>
    <row r="68" spans="1:85" ht="108.75" customHeight="1" x14ac:dyDescent="0.25">
      <c r="A68" s="19">
        <v>72</v>
      </c>
      <c r="B68" s="19" t="s">
        <v>693</v>
      </c>
      <c r="C68" s="19" t="s">
        <v>1085</v>
      </c>
      <c r="D68" s="19" t="s">
        <v>290</v>
      </c>
      <c r="E68" s="5" t="s">
        <v>636</v>
      </c>
      <c r="F68" s="5" t="s">
        <v>696</v>
      </c>
      <c r="G68" s="6">
        <v>41927</v>
      </c>
      <c r="H68" s="6">
        <v>42005</v>
      </c>
      <c r="I68" s="19" t="s">
        <v>8</v>
      </c>
      <c r="J68" s="6" t="s">
        <v>7</v>
      </c>
      <c r="K68" s="5" t="s">
        <v>488</v>
      </c>
      <c r="L68" s="5" t="s">
        <v>345</v>
      </c>
      <c r="M68" s="5" t="s">
        <v>170</v>
      </c>
      <c r="N68" s="5" t="s">
        <v>343</v>
      </c>
      <c r="O68" s="5" t="s">
        <v>371</v>
      </c>
      <c r="P68" s="20">
        <v>3.0000000000000001E-3</v>
      </c>
      <c r="Q68" s="126"/>
      <c r="R68" s="126"/>
      <c r="S68" s="126"/>
      <c r="T68" s="118"/>
      <c r="U68" s="118"/>
      <c r="V68" s="118"/>
      <c r="W68" s="118"/>
      <c r="X68" s="118"/>
      <c r="Y68" s="118"/>
      <c r="Z68" s="118"/>
      <c r="AA68" s="120"/>
      <c r="AB68" s="9" t="s">
        <v>112</v>
      </c>
      <c r="AC68" s="64" t="str">
        <f>IF(ISBLANK(AB68),"",IF(ISERROR(VLOOKUP(AB68,'[1]Гр.П 670'!$A$2:$B$57,2,FALSE)),"группы",VLOOKUP(AB68,'[1]Гр.П 670'!$A$2:$B$57,2,FALSE)))</f>
        <v>Социальная поддержка населения</v>
      </c>
      <c r="AD68" s="5" t="s">
        <v>195</v>
      </c>
      <c r="AE68" s="120"/>
      <c r="AF68" s="121"/>
      <c r="AG68" s="121"/>
      <c r="AH68" s="121"/>
      <c r="AI68" s="121"/>
      <c r="AJ68" s="121"/>
      <c r="AK68" s="121"/>
      <c r="AL68" s="121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1"/>
      <c r="BH68" s="121"/>
      <c r="BI68" s="123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3"/>
      <c r="CB68" s="122"/>
      <c r="CC68" s="122"/>
      <c r="CD68" s="122"/>
      <c r="CE68" s="122"/>
      <c r="CF68" s="122"/>
      <c r="CG68" s="122"/>
    </row>
    <row r="69" spans="1:85" ht="82.5" customHeight="1" x14ac:dyDescent="0.25">
      <c r="A69" s="19">
        <v>73</v>
      </c>
      <c r="B69" s="19" t="s">
        <v>693</v>
      </c>
      <c r="C69" s="19" t="s">
        <v>1085</v>
      </c>
      <c r="D69" s="19" t="s">
        <v>290</v>
      </c>
      <c r="E69" s="5" t="s">
        <v>636</v>
      </c>
      <c r="F69" s="5" t="s">
        <v>694</v>
      </c>
      <c r="G69" s="6">
        <v>41927</v>
      </c>
      <c r="H69" s="6">
        <v>42005</v>
      </c>
      <c r="I69" s="19" t="s">
        <v>8</v>
      </c>
      <c r="J69" s="6" t="s">
        <v>7</v>
      </c>
      <c r="K69" s="5" t="s">
        <v>488</v>
      </c>
      <c r="L69" s="5" t="s">
        <v>345</v>
      </c>
      <c r="M69" s="5" t="s">
        <v>170</v>
      </c>
      <c r="N69" s="5" t="s">
        <v>343</v>
      </c>
      <c r="O69" s="5" t="s">
        <v>371</v>
      </c>
      <c r="P69" s="20">
        <v>3.0000000000000001E-3</v>
      </c>
      <c r="Q69" s="126"/>
      <c r="R69" s="126"/>
      <c r="S69" s="126"/>
      <c r="T69" s="118"/>
      <c r="U69" s="118"/>
      <c r="V69" s="118"/>
      <c r="W69" s="118"/>
      <c r="X69" s="118"/>
      <c r="Y69" s="118"/>
      <c r="Z69" s="118"/>
      <c r="AA69" s="120"/>
      <c r="AB69" s="9" t="s">
        <v>112</v>
      </c>
      <c r="AC69" s="64" t="str">
        <f>IF(ISBLANK(AB69),"",IF(ISERROR(VLOOKUP(AB69,'[1]Гр.П 670'!$A$2:$B$57,2,FALSE)),"группы",VLOOKUP(AB69,'[1]Гр.П 670'!$A$2:$B$57,2,FALSE)))</f>
        <v>Социальная поддержка населения</v>
      </c>
      <c r="AD69" s="5" t="s">
        <v>195</v>
      </c>
      <c r="AE69" s="120"/>
      <c r="AF69" s="121"/>
      <c r="AG69" s="121"/>
      <c r="AH69" s="121"/>
      <c r="AI69" s="121"/>
      <c r="AJ69" s="121"/>
      <c r="AK69" s="121"/>
      <c r="AL69" s="121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1"/>
      <c r="BH69" s="121"/>
      <c r="BI69" s="123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3"/>
      <c r="CB69" s="122"/>
      <c r="CC69" s="122"/>
      <c r="CD69" s="122"/>
      <c r="CE69" s="122"/>
      <c r="CF69" s="122"/>
      <c r="CG69" s="122"/>
    </row>
    <row r="70" spans="1:85" ht="62.45" customHeight="1" x14ac:dyDescent="0.25">
      <c r="A70" s="19">
        <v>74</v>
      </c>
      <c r="B70" s="19" t="s">
        <v>693</v>
      </c>
      <c r="C70" s="19" t="s">
        <v>1085</v>
      </c>
      <c r="D70" s="19" t="s">
        <v>237</v>
      </c>
      <c r="E70" s="5"/>
      <c r="F70" s="5" t="s">
        <v>697</v>
      </c>
      <c r="G70" s="6">
        <v>41927</v>
      </c>
      <c r="H70" s="6">
        <v>42005</v>
      </c>
      <c r="I70" s="19" t="s">
        <v>8</v>
      </c>
      <c r="J70" s="6" t="s">
        <v>7</v>
      </c>
      <c r="K70" s="5" t="s">
        <v>666</v>
      </c>
      <c r="L70" s="5" t="s">
        <v>256</v>
      </c>
      <c r="M70" s="5" t="s">
        <v>248</v>
      </c>
      <c r="N70" s="5" t="s">
        <v>343</v>
      </c>
      <c r="O70" s="5" t="s">
        <v>371</v>
      </c>
      <c r="P70" s="20">
        <v>1.4999999999999999E-2</v>
      </c>
      <c r="Q70" s="126"/>
      <c r="R70" s="126"/>
      <c r="S70" s="126"/>
      <c r="T70" s="118"/>
      <c r="U70" s="118"/>
      <c r="V70" s="118"/>
      <c r="W70" s="118"/>
      <c r="X70" s="118"/>
      <c r="Y70" s="118"/>
      <c r="Z70" s="118"/>
      <c r="AA70" s="120"/>
      <c r="AB70" s="9" t="s">
        <v>66</v>
      </c>
      <c r="AC70" s="64" t="str">
        <f>IF(ISBLANK(AB70),"",IF(ISERROR(VLOOKUP(AB70,'[1]Гр.П 670'!$A$2:$B$57,2,FALSE)),"группы",VLOOKUP(AB70,'[1]Гр.П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0" s="5" t="s">
        <v>232</v>
      </c>
      <c r="AE70" s="120"/>
      <c r="AF70" s="121"/>
      <c r="AG70" s="121"/>
      <c r="AH70" s="121"/>
      <c r="AI70" s="121"/>
      <c r="AJ70" s="121"/>
      <c r="AK70" s="121"/>
      <c r="AL70" s="121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1"/>
      <c r="BH70" s="121"/>
      <c r="BI70" s="123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3"/>
      <c r="CB70" s="122"/>
      <c r="CC70" s="122"/>
      <c r="CD70" s="122"/>
      <c r="CE70" s="122"/>
      <c r="CF70" s="122"/>
      <c r="CG70" s="122"/>
    </row>
    <row r="71" spans="1:85" ht="108.75" customHeight="1" x14ac:dyDescent="0.25">
      <c r="A71" s="19">
        <v>75</v>
      </c>
      <c r="B71" s="19" t="s">
        <v>693</v>
      </c>
      <c r="C71" s="19" t="s">
        <v>1085</v>
      </c>
      <c r="D71" s="19" t="s">
        <v>362</v>
      </c>
      <c r="E71" s="5"/>
      <c r="F71" s="5" t="s">
        <v>698</v>
      </c>
      <c r="G71" s="6">
        <v>42590</v>
      </c>
      <c r="H71" s="6">
        <v>42736</v>
      </c>
      <c r="I71" s="19" t="s">
        <v>8</v>
      </c>
      <c r="J71" s="6" t="s">
        <v>7</v>
      </c>
      <c r="K71" s="5" t="s">
        <v>371</v>
      </c>
      <c r="L71" s="5" t="s">
        <v>256</v>
      </c>
      <c r="M71" s="5" t="s">
        <v>248</v>
      </c>
      <c r="N71" s="5" t="s">
        <v>343</v>
      </c>
      <c r="O71" s="5" t="s">
        <v>371</v>
      </c>
      <c r="P71" s="20">
        <v>1.4999999999999999E-2</v>
      </c>
      <c r="Q71" s="126"/>
      <c r="R71" s="126"/>
      <c r="S71" s="126"/>
      <c r="T71" s="118"/>
      <c r="U71" s="118"/>
      <c r="V71" s="118"/>
      <c r="W71" s="118"/>
      <c r="X71" s="118"/>
      <c r="Y71" s="118"/>
      <c r="Z71" s="118"/>
      <c r="AA71" s="120"/>
      <c r="AB71" s="9" t="s">
        <v>64</v>
      </c>
      <c r="AC71" s="64" t="str">
        <f>IF(ISBLANK(AB71),"",IF(ISERROR(VLOOKUP(AB71,'[1]Гр.П 670'!$A$2:$B$57,2,FALSE)),"группы",VLOOKUP(AB71,'[1]Гр.П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1" s="5" t="s">
        <v>232</v>
      </c>
      <c r="AE71" s="120"/>
      <c r="AF71" s="121"/>
      <c r="AG71" s="121"/>
      <c r="AH71" s="121"/>
      <c r="AI71" s="121"/>
      <c r="AJ71" s="121"/>
      <c r="AK71" s="121"/>
      <c r="AL71" s="121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1"/>
      <c r="BH71" s="121"/>
      <c r="BI71" s="123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3"/>
      <c r="CB71" s="122"/>
      <c r="CC71" s="122"/>
      <c r="CD71" s="122"/>
      <c r="CE71" s="122"/>
      <c r="CF71" s="122"/>
      <c r="CG71" s="122"/>
    </row>
    <row r="72" spans="1:85" ht="108.75" customHeight="1" x14ac:dyDescent="0.25">
      <c r="A72" s="19">
        <v>76</v>
      </c>
      <c r="B72" s="19" t="s">
        <v>693</v>
      </c>
      <c r="C72" s="19" t="s">
        <v>1085</v>
      </c>
      <c r="D72" s="19" t="s">
        <v>362</v>
      </c>
      <c r="E72" s="5"/>
      <c r="F72" s="5" t="s">
        <v>700</v>
      </c>
      <c r="G72" s="6">
        <v>43292</v>
      </c>
      <c r="H72" s="6">
        <v>43466</v>
      </c>
      <c r="I72" s="19" t="s">
        <v>8</v>
      </c>
      <c r="J72" s="6" t="s">
        <v>7</v>
      </c>
      <c r="K72" s="5" t="s">
        <v>371</v>
      </c>
      <c r="L72" s="5" t="s">
        <v>256</v>
      </c>
      <c r="M72" s="5" t="s">
        <v>248</v>
      </c>
      <c r="N72" s="5" t="s">
        <v>343</v>
      </c>
      <c r="O72" s="5" t="s">
        <v>371</v>
      </c>
      <c r="P72" s="20">
        <v>1.4999999999999999E-2</v>
      </c>
      <c r="Q72" s="126"/>
      <c r="R72" s="126"/>
      <c r="S72" s="126"/>
      <c r="T72" s="118"/>
      <c r="U72" s="118"/>
      <c r="V72" s="118"/>
      <c r="W72" s="118"/>
      <c r="X72" s="118"/>
      <c r="Y72" s="118"/>
      <c r="Z72" s="118"/>
      <c r="AA72" s="120"/>
      <c r="AB72" s="9" t="s">
        <v>66</v>
      </c>
      <c r="AC72" s="64" t="str">
        <f>IF(ISBLANK(AB72),"",IF(ISERROR(VLOOKUP(AB72,'[1]Гр.П 670'!$A$2:$B$57,2,FALSE)),"группы",VLOOKUP(AB72,'[1]Гр.П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2" s="5" t="s">
        <v>232</v>
      </c>
      <c r="AE72" s="120"/>
      <c r="AF72" s="121"/>
      <c r="AG72" s="121"/>
      <c r="AH72" s="121"/>
      <c r="AI72" s="121"/>
      <c r="AJ72" s="121"/>
      <c r="AK72" s="121"/>
      <c r="AL72" s="121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H72" s="121"/>
      <c r="BI72" s="123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3"/>
      <c r="CB72" s="122"/>
      <c r="CC72" s="122"/>
      <c r="CD72" s="122"/>
      <c r="CE72" s="122"/>
      <c r="CF72" s="122"/>
      <c r="CG72" s="122"/>
    </row>
    <row r="73" spans="1:85" x14ac:dyDescent="0.25">
      <c r="B73" s="132"/>
      <c r="C73" s="133"/>
      <c r="D73" s="131"/>
      <c r="E73" s="134"/>
      <c r="F73" s="135"/>
      <c r="G73" s="135"/>
      <c r="H73" s="135"/>
      <c r="I73" s="136"/>
      <c r="J73" s="136"/>
      <c r="K73" s="137"/>
      <c r="L73" s="138"/>
      <c r="M73" s="138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6"/>
      <c r="AB73" s="131"/>
      <c r="AC73" s="131"/>
      <c r="AD73" s="135"/>
      <c r="AE73" s="135"/>
      <c r="AF73" s="131"/>
      <c r="AG73" s="131"/>
      <c r="AH73" s="131"/>
      <c r="AI73" s="131"/>
      <c r="AJ73" s="131"/>
      <c r="AK73" s="131"/>
      <c r="AL73" s="131"/>
      <c r="AM73" s="131"/>
      <c r="AN73" s="131"/>
      <c r="AO73" s="14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</row>
    <row r="74" spans="1:85" x14ac:dyDescent="0.25">
      <c r="B74" s="132"/>
      <c r="C74" s="133"/>
      <c r="D74" s="131"/>
      <c r="E74" s="134"/>
      <c r="F74" s="135"/>
      <c r="G74" s="135"/>
      <c r="H74" s="135"/>
      <c r="I74" s="136"/>
      <c r="J74" s="136"/>
      <c r="K74" s="137"/>
      <c r="L74" s="138"/>
      <c r="M74" s="138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6"/>
      <c r="AB74" s="131"/>
      <c r="AC74" s="131"/>
      <c r="AD74" s="135"/>
      <c r="AE74" s="135"/>
      <c r="AF74" s="131"/>
      <c r="AG74" s="131"/>
      <c r="AH74" s="131"/>
      <c r="AI74" s="131"/>
      <c r="AJ74" s="131"/>
      <c r="AK74" s="131"/>
      <c r="AL74" s="131"/>
      <c r="AM74" s="131"/>
      <c r="AN74" s="131"/>
      <c r="AO74" s="14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</row>
    <row r="75" spans="1:85" x14ac:dyDescent="0.25">
      <c r="B75" s="132"/>
      <c r="C75" s="133"/>
      <c r="D75" s="131"/>
      <c r="E75" s="134"/>
      <c r="F75" s="135"/>
      <c r="G75" s="135"/>
      <c r="H75" s="135"/>
      <c r="I75" s="136"/>
      <c r="J75" s="136"/>
      <c r="K75" s="137"/>
      <c r="L75" s="138"/>
      <c r="M75" s="138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6"/>
      <c r="AB75" s="131"/>
      <c r="AC75" s="131"/>
      <c r="AD75" s="135"/>
      <c r="AE75" s="135"/>
      <c r="AF75" s="131"/>
      <c r="AG75" s="131"/>
      <c r="AH75" s="131"/>
      <c r="AI75" s="131"/>
      <c r="AJ75" s="131"/>
      <c r="AK75" s="131"/>
      <c r="AL75" s="131"/>
      <c r="AM75" s="131"/>
      <c r="AN75" s="131"/>
      <c r="AO75" s="14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</row>
    <row r="76" spans="1:85" x14ac:dyDescent="0.25">
      <c r="B76" s="132"/>
      <c r="C76" s="133"/>
      <c r="D76" s="131"/>
      <c r="E76" s="134"/>
      <c r="F76" s="135"/>
      <c r="G76" s="135"/>
      <c r="H76" s="135"/>
      <c r="I76" s="136"/>
      <c r="J76" s="136"/>
      <c r="K76" s="137"/>
      <c r="L76" s="138"/>
      <c r="M76" s="138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6"/>
      <c r="AB76" s="131"/>
      <c r="AC76" s="131"/>
      <c r="AD76" s="135"/>
      <c r="AE76" s="135"/>
      <c r="AF76" s="131"/>
      <c r="AG76" s="131"/>
      <c r="AH76" s="131"/>
      <c r="AI76" s="131"/>
      <c r="AJ76" s="131"/>
      <c r="AK76" s="131"/>
      <c r="AL76" s="131"/>
      <c r="AM76" s="131"/>
      <c r="AN76" s="131"/>
      <c r="AO76" s="14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</row>
    <row r="77" spans="1:85" x14ac:dyDescent="0.25">
      <c r="B77" s="132"/>
      <c r="C77" s="133"/>
      <c r="D77" s="131"/>
      <c r="E77" s="134"/>
      <c r="F77" s="135"/>
      <c r="G77" s="135"/>
      <c r="H77" s="135"/>
      <c r="I77" s="136"/>
      <c r="J77" s="136"/>
      <c r="K77" s="137"/>
      <c r="L77" s="138"/>
      <c r="M77" s="138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1"/>
      <c r="AC77" s="131"/>
      <c r="AD77" s="135"/>
      <c r="AE77" s="135"/>
      <c r="AF77" s="131"/>
      <c r="AG77" s="131"/>
      <c r="AH77" s="131"/>
      <c r="AI77" s="131"/>
      <c r="AJ77" s="131"/>
      <c r="AK77" s="131"/>
      <c r="AL77" s="131"/>
      <c r="AM77" s="131"/>
      <c r="AN77" s="131"/>
      <c r="AO77" s="14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</row>
    <row r="78" spans="1:85" x14ac:dyDescent="0.25">
      <c r="B78" s="132"/>
      <c r="C78" s="133"/>
      <c r="D78" s="131"/>
      <c r="E78" s="134"/>
      <c r="F78" s="135"/>
      <c r="G78" s="135"/>
      <c r="H78" s="135"/>
      <c r="I78" s="136"/>
      <c r="J78" s="136"/>
      <c r="K78" s="137"/>
      <c r="L78" s="138"/>
      <c r="M78" s="138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6"/>
      <c r="AB78" s="131"/>
      <c r="AC78" s="131"/>
      <c r="AD78" s="135"/>
      <c r="AE78" s="135"/>
      <c r="AF78" s="131"/>
      <c r="AG78" s="131"/>
      <c r="AH78" s="131"/>
      <c r="AI78" s="131"/>
      <c r="AJ78" s="131"/>
      <c r="AK78" s="131"/>
      <c r="AL78" s="131"/>
      <c r="AM78" s="131"/>
      <c r="AN78" s="131"/>
      <c r="AO78" s="14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</row>
    <row r="79" spans="1:85" x14ac:dyDescent="0.25">
      <c r="B79" s="132"/>
      <c r="C79" s="133"/>
      <c r="D79" s="131"/>
      <c r="E79" s="134"/>
      <c r="F79" s="135"/>
      <c r="G79" s="135"/>
      <c r="H79" s="135"/>
      <c r="I79" s="136"/>
      <c r="J79" s="136"/>
      <c r="K79" s="137"/>
      <c r="L79" s="138"/>
      <c r="M79" s="138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6"/>
      <c r="AB79" s="131"/>
      <c r="AC79" s="131"/>
      <c r="AD79" s="135"/>
      <c r="AE79" s="135"/>
      <c r="AF79" s="131"/>
      <c r="AG79" s="131"/>
      <c r="AH79" s="131"/>
      <c r="AI79" s="131"/>
      <c r="AJ79" s="131"/>
      <c r="AK79" s="131"/>
      <c r="AL79" s="131"/>
      <c r="AM79" s="131"/>
      <c r="AN79" s="131"/>
      <c r="AO79" s="14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</row>
    <row r="80" spans="1:85" x14ac:dyDescent="0.25">
      <c r="B80" s="132"/>
      <c r="C80" s="133"/>
      <c r="D80" s="131"/>
      <c r="E80" s="134"/>
      <c r="F80" s="135"/>
      <c r="G80" s="135"/>
      <c r="H80" s="135"/>
      <c r="I80" s="136"/>
      <c r="J80" s="136"/>
      <c r="K80" s="137"/>
      <c r="L80" s="138"/>
      <c r="M80" s="138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6"/>
      <c r="AB80" s="131"/>
      <c r="AC80" s="131"/>
      <c r="AD80" s="135"/>
      <c r="AE80" s="135"/>
      <c r="AF80" s="131"/>
      <c r="AG80" s="131"/>
      <c r="AH80" s="131"/>
      <c r="AI80" s="131"/>
      <c r="AJ80" s="131"/>
      <c r="AK80" s="131"/>
      <c r="AL80" s="131"/>
      <c r="AM80" s="131"/>
      <c r="AN80" s="131"/>
      <c r="AO80" s="14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</row>
    <row r="81" spans="2:85" x14ac:dyDescent="0.25">
      <c r="B81" s="132"/>
      <c r="C81" s="133"/>
      <c r="D81" s="131"/>
      <c r="E81" s="134"/>
      <c r="F81" s="135"/>
      <c r="G81" s="135"/>
      <c r="H81" s="135"/>
      <c r="I81" s="136"/>
      <c r="J81" s="136"/>
      <c r="K81" s="137"/>
      <c r="L81" s="138"/>
      <c r="M81" s="138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6"/>
      <c r="AB81" s="131"/>
      <c r="AC81" s="131"/>
      <c r="AD81" s="135"/>
      <c r="AE81" s="135"/>
      <c r="AF81" s="131"/>
      <c r="AG81" s="131"/>
      <c r="AH81" s="131"/>
      <c r="AI81" s="131"/>
      <c r="AJ81" s="131"/>
      <c r="AK81" s="131"/>
      <c r="AL81" s="131"/>
      <c r="AM81" s="131"/>
      <c r="AN81" s="131"/>
      <c r="AO81" s="14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</row>
    <row r="82" spans="2:85" x14ac:dyDescent="0.25">
      <c r="B82" s="132"/>
      <c r="C82" s="133"/>
      <c r="D82" s="131"/>
      <c r="E82" s="134"/>
      <c r="F82" s="135"/>
      <c r="G82" s="135"/>
      <c r="H82" s="135"/>
      <c r="I82" s="136"/>
      <c r="J82" s="136"/>
      <c r="K82" s="137"/>
      <c r="L82" s="138"/>
      <c r="M82" s="138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6"/>
      <c r="AB82" s="131"/>
      <c r="AC82" s="131"/>
      <c r="AD82" s="135"/>
      <c r="AE82" s="135"/>
      <c r="AF82" s="131"/>
      <c r="AG82" s="131"/>
      <c r="AH82" s="131"/>
      <c r="AI82" s="131"/>
      <c r="AJ82" s="131"/>
      <c r="AK82" s="131"/>
      <c r="AL82" s="131"/>
      <c r="AM82" s="131"/>
      <c r="AN82" s="131"/>
      <c r="AO82" s="14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</row>
    <row r="83" spans="2:85" x14ac:dyDescent="0.25">
      <c r="B83" s="132"/>
      <c r="C83" s="133"/>
      <c r="D83" s="131"/>
      <c r="E83" s="134"/>
      <c r="F83" s="135"/>
      <c r="G83" s="135"/>
      <c r="H83" s="135"/>
      <c r="I83" s="136"/>
      <c r="J83" s="136"/>
      <c r="K83" s="137"/>
      <c r="L83" s="138"/>
      <c r="M83" s="138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6"/>
      <c r="AB83" s="131"/>
      <c r="AC83" s="131"/>
      <c r="AD83" s="135"/>
      <c r="AE83" s="135"/>
      <c r="AF83" s="131"/>
      <c r="AG83" s="131"/>
      <c r="AH83" s="131"/>
      <c r="AI83" s="131"/>
      <c r="AJ83" s="131"/>
      <c r="AK83" s="131"/>
      <c r="AL83" s="131"/>
      <c r="AM83" s="131"/>
      <c r="AN83" s="131"/>
      <c r="AO83" s="14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</row>
    <row r="84" spans="2:85" x14ac:dyDescent="0.25">
      <c r="B84" s="132"/>
      <c r="C84" s="133"/>
      <c r="D84" s="131"/>
      <c r="E84" s="134"/>
      <c r="F84" s="135"/>
      <c r="G84" s="135"/>
      <c r="H84" s="135"/>
      <c r="I84" s="136"/>
      <c r="J84" s="136"/>
      <c r="K84" s="137"/>
      <c r="L84" s="138"/>
      <c r="M84" s="138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6"/>
      <c r="AB84" s="131"/>
      <c r="AC84" s="131"/>
      <c r="AD84" s="135"/>
      <c r="AE84" s="135"/>
      <c r="AF84" s="131"/>
      <c r="AG84" s="131"/>
      <c r="AH84" s="131"/>
      <c r="AI84" s="131"/>
      <c r="AJ84" s="131"/>
      <c r="AK84" s="131"/>
      <c r="AL84" s="131"/>
      <c r="AM84" s="131"/>
      <c r="AN84" s="131"/>
      <c r="AO84" s="14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</row>
    <row r="111" spans="1:31" s="29" customFormat="1" x14ac:dyDescent="0.25">
      <c r="A111" s="11"/>
      <c r="B111" s="22"/>
      <c r="C111" s="23"/>
      <c r="D111" s="11"/>
      <c r="E111" s="24"/>
      <c r="F111" s="25"/>
      <c r="G111" s="25"/>
      <c r="H111" s="25"/>
      <c r="I111" s="26"/>
      <c r="J111" s="26"/>
      <c r="K111" s="34"/>
      <c r="L111" s="27"/>
      <c r="M111" s="27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6"/>
      <c r="AB111" s="11"/>
      <c r="AD111" s="25"/>
      <c r="AE111" s="25"/>
    </row>
    <row r="112" spans="1:31" s="29" customFormat="1" x14ac:dyDescent="0.25">
      <c r="A112" s="11"/>
      <c r="B112" s="22"/>
      <c r="C112" s="23"/>
      <c r="D112" s="11"/>
      <c r="E112" s="24"/>
      <c r="F112" s="25"/>
      <c r="G112" s="25"/>
      <c r="H112" s="25"/>
      <c r="I112" s="26"/>
      <c r="J112" s="26"/>
      <c r="K112" s="34"/>
      <c r="L112" s="27"/>
      <c r="M112" s="27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6"/>
      <c r="AB112" s="11"/>
      <c r="AD112" s="25"/>
      <c r="AE112" s="25"/>
    </row>
    <row r="124" spans="1:31" s="29" customFormat="1" x14ac:dyDescent="0.25">
      <c r="A124" s="11"/>
      <c r="B124" s="22"/>
      <c r="C124" s="23"/>
      <c r="D124" s="11"/>
      <c r="E124" s="24"/>
      <c r="F124" s="25"/>
      <c r="G124" s="25"/>
      <c r="H124" s="25"/>
      <c r="I124" s="26"/>
      <c r="J124" s="26"/>
      <c r="K124" s="34"/>
      <c r="L124" s="27"/>
      <c r="M124" s="27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6"/>
      <c r="AB124" s="11"/>
      <c r="AD124" s="25"/>
      <c r="AE124" s="25"/>
    </row>
    <row r="125" spans="1:31" s="29" customFormat="1" x14ac:dyDescent="0.25">
      <c r="A125" s="11"/>
      <c r="B125" s="22"/>
      <c r="C125" s="23"/>
      <c r="D125" s="11"/>
      <c r="E125" s="24"/>
      <c r="F125" s="25"/>
      <c r="G125" s="25"/>
      <c r="H125" s="25"/>
      <c r="I125" s="26"/>
      <c r="J125" s="26"/>
      <c r="K125" s="34"/>
      <c r="L125" s="27"/>
      <c r="M125" s="27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6"/>
      <c r="AB125" s="11"/>
      <c r="AD125" s="25"/>
      <c r="AE125" s="25"/>
    </row>
    <row r="531" spans="1:31" s="29" customFormat="1" x14ac:dyDescent="0.25">
      <c r="A531" s="11"/>
      <c r="B531" s="22"/>
      <c r="C531" s="23"/>
      <c r="D531" s="11"/>
      <c r="E531" s="24"/>
      <c r="F531" s="25"/>
      <c r="G531" s="25"/>
      <c r="H531" s="25"/>
      <c r="I531" s="26"/>
      <c r="J531" s="26"/>
      <c r="K531" s="34"/>
      <c r="L531" s="27"/>
      <c r="M531" s="27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6"/>
      <c r="AB531" s="11"/>
      <c r="AD531" s="25"/>
      <c r="AE531" s="25"/>
    </row>
    <row r="532" spans="1:31" s="29" customFormat="1" x14ac:dyDescent="0.25">
      <c r="A532" s="11"/>
      <c r="B532" s="22"/>
      <c r="C532" s="23"/>
      <c r="D532" s="11"/>
      <c r="E532" s="24"/>
      <c r="F532" s="25"/>
      <c r="G532" s="25"/>
      <c r="H532" s="25"/>
      <c r="I532" s="26"/>
      <c r="J532" s="26"/>
      <c r="K532" s="34"/>
      <c r="L532" s="27"/>
      <c r="M532" s="27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6"/>
      <c r="AB532" s="11"/>
      <c r="AD532" s="25"/>
      <c r="AE532" s="25"/>
    </row>
    <row r="533" spans="1:31" s="29" customFormat="1" x14ac:dyDescent="0.25">
      <c r="A533" s="11"/>
      <c r="B533" s="22"/>
      <c r="C533" s="23"/>
      <c r="D533" s="11"/>
      <c r="E533" s="24"/>
      <c r="F533" s="25"/>
      <c r="G533" s="25"/>
      <c r="H533" s="25"/>
      <c r="I533" s="26"/>
      <c r="J533" s="26"/>
      <c r="K533" s="34"/>
      <c r="L533" s="27"/>
      <c r="M533" s="27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6"/>
      <c r="AB533" s="11"/>
      <c r="AD533" s="25"/>
      <c r="AE533" s="25"/>
    </row>
    <row r="534" spans="1:31" s="29" customFormat="1" x14ac:dyDescent="0.25">
      <c r="A534" s="11"/>
      <c r="B534" s="22"/>
      <c r="C534" s="23"/>
      <c r="D534" s="11"/>
      <c r="E534" s="24"/>
      <c r="F534" s="25"/>
      <c r="G534" s="25"/>
      <c r="H534" s="25"/>
      <c r="I534" s="26"/>
      <c r="J534" s="26"/>
      <c r="K534" s="34"/>
      <c r="L534" s="27"/>
      <c r="M534" s="27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6"/>
      <c r="AB534" s="11"/>
      <c r="AD534" s="25"/>
      <c r="AE534" s="25"/>
    </row>
    <row r="535" spans="1:31" s="29" customFormat="1" x14ac:dyDescent="0.25">
      <c r="A535" s="11"/>
      <c r="B535" s="22"/>
      <c r="C535" s="23"/>
      <c r="D535" s="11"/>
      <c r="E535" s="24"/>
      <c r="F535" s="25"/>
      <c r="G535" s="25"/>
      <c r="H535" s="25"/>
      <c r="I535" s="26"/>
      <c r="J535" s="26"/>
      <c r="K535" s="34"/>
      <c r="L535" s="27"/>
      <c r="M535" s="27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6"/>
      <c r="AB535" s="11"/>
      <c r="AD535" s="25"/>
      <c r="AE535" s="25"/>
    </row>
    <row r="536" spans="1:31" s="29" customFormat="1" x14ac:dyDescent="0.25">
      <c r="A536" s="11"/>
      <c r="B536" s="22"/>
      <c r="C536" s="23"/>
      <c r="D536" s="11"/>
      <c r="E536" s="24"/>
      <c r="F536" s="25"/>
      <c r="G536" s="25"/>
      <c r="H536" s="25"/>
      <c r="I536" s="26"/>
      <c r="J536" s="26"/>
      <c r="K536" s="34"/>
      <c r="L536" s="27"/>
      <c r="M536" s="27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6"/>
      <c r="AB536" s="11"/>
      <c r="AD536" s="25"/>
      <c r="AE536" s="25"/>
    </row>
    <row r="537" spans="1:31" s="29" customFormat="1" x14ac:dyDescent="0.25">
      <c r="A537" s="11"/>
      <c r="B537" s="22"/>
      <c r="C537" s="23"/>
      <c r="D537" s="11"/>
      <c r="E537" s="24"/>
      <c r="F537" s="25"/>
      <c r="G537" s="25"/>
      <c r="H537" s="25"/>
      <c r="I537" s="26"/>
      <c r="J537" s="26"/>
      <c r="K537" s="34"/>
      <c r="L537" s="27"/>
      <c r="M537" s="27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6"/>
      <c r="AB537" s="11"/>
      <c r="AD537" s="25"/>
      <c r="AE537" s="25"/>
    </row>
    <row r="538" spans="1:31" s="29" customFormat="1" x14ac:dyDescent="0.25">
      <c r="A538" s="11"/>
      <c r="B538" s="22"/>
      <c r="C538" s="23"/>
      <c r="D538" s="11"/>
      <c r="E538" s="24"/>
      <c r="F538" s="25"/>
      <c r="G538" s="25"/>
      <c r="H538" s="25"/>
      <c r="I538" s="26"/>
      <c r="J538" s="26"/>
      <c r="K538" s="34"/>
      <c r="L538" s="27"/>
      <c r="M538" s="27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6"/>
      <c r="AB538" s="11"/>
      <c r="AD538" s="25"/>
      <c r="AE538" s="25"/>
    </row>
    <row r="539" spans="1:31" s="29" customFormat="1" x14ac:dyDescent="0.25">
      <c r="A539" s="11"/>
      <c r="B539" s="22"/>
      <c r="C539" s="23"/>
      <c r="D539" s="11"/>
      <c r="E539" s="24"/>
      <c r="F539" s="25"/>
      <c r="G539" s="25"/>
      <c r="H539" s="25"/>
      <c r="I539" s="26"/>
      <c r="J539" s="26"/>
      <c r="K539" s="34"/>
      <c r="L539" s="27"/>
      <c r="M539" s="27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6"/>
      <c r="AB539" s="11"/>
      <c r="AD539" s="25"/>
      <c r="AE539" s="25"/>
    </row>
    <row r="540" spans="1:31" s="29" customFormat="1" x14ac:dyDescent="0.25">
      <c r="A540" s="11"/>
      <c r="B540" s="22"/>
      <c r="C540" s="23"/>
      <c r="D540" s="11"/>
      <c r="E540" s="24"/>
      <c r="F540" s="25"/>
      <c r="G540" s="25"/>
      <c r="H540" s="25"/>
      <c r="I540" s="26"/>
      <c r="J540" s="26"/>
      <c r="K540" s="34"/>
      <c r="L540" s="27"/>
      <c r="M540" s="27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6"/>
      <c r="AB540" s="11"/>
      <c r="AD540" s="25"/>
      <c r="AE540" s="25"/>
    </row>
    <row r="925" spans="1:31" s="30" customFormat="1" x14ac:dyDescent="0.25">
      <c r="A925" s="11"/>
      <c r="B925" s="22"/>
      <c r="C925" s="23"/>
      <c r="D925" s="11"/>
      <c r="E925" s="24"/>
      <c r="F925" s="25"/>
      <c r="G925" s="25"/>
      <c r="H925" s="25"/>
      <c r="I925" s="26"/>
      <c r="J925" s="26"/>
      <c r="K925" s="34"/>
      <c r="L925" s="27"/>
      <c r="M925" s="27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6"/>
      <c r="AB925" s="11"/>
      <c r="AD925" s="25"/>
      <c r="AE925" s="25"/>
    </row>
    <row r="926" spans="1:31" s="30" customFormat="1" x14ac:dyDescent="0.25">
      <c r="A926" s="11"/>
      <c r="B926" s="22"/>
      <c r="C926" s="23"/>
      <c r="D926" s="11"/>
      <c r="E926" s="24"/>
      <c r="F926" s="25"/>
      <c r="G926" s="25"/>
      <c r="H926" s="25"/>
      <c r="I926" s="26"/>
      <c r="J926" s="26"/>
      <c r="K926" s="34"/>
      <c r="L926" s="27"/>
      <c r="M926" s="27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6"/>
      <c r="AB926" s="11"/>
      <c r="AD926" s="25"/>
      <c r="AE926" s="25"/>
    </row>
    <row r="932" spans="1:31" s="30" customFormat="1" x14ac:dyDescent="0.25">
      <c r="A932" s="11"/>
      <c r="B932" s="22"/>
      <c r="C932" s="23"/>
      <c r="D932" s="11"/>
      <c r="E932" s="24"/>
      <c r="F932" s="25"/>
      <c r="G932" s="25"/>
      <c r="H932" s="25"/>
      <c r="I932" s="26"/>
      <c r="J932" s="26"/>
      <c r="K932" s="34"/>
      <c r="L932" s="27"/>
      <c r="M932" s="27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6"/>
      <c r="AB932" s="11"/>
      <c r="AD932" s="25"/>
      <c r="AE932" s="25"/>
    </row>
    <row r="933" spans="1:31" s="30" customFormat="1" x14ac:dyDescent="0.25">
      <c r="A933" s="11"/>
      <c r="B933" s="22"/>
      <c r="C933" s="23"/>
      <c r="D933" s="11"/>
      <c r="E933" s="24"/>
      <c r="F933" s="25"/>
      <c r="G933" s="25"/>
      <c r="H933" s="25"/>
      <c r="I933" s="26"/>
      <c r="J933" s="26"/>
      <c r="K933" s="34"/>
      <c r="L933" s="27"/>
      <c r="M933" s="27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6"/>
      <c r="AB933" s="11"/>
      <c r="AD933" s="25"/>
      <c r="AE933" s="25"/>
    </row>
    <row r="934" spans="1:31" s="30" customFormat="1" x14ac:dyDescent="0.25">
      <c r="A934" s="11"/>
      <c r="B934" s="22"/>
      <c r="C934" s="23"/>
      <c r="D934" s="11"/>
      <c r="E934" s="24"/>
      <c r="F934" s="25"/>
      <c r="G934" s="25"/>
      <c r="H934" s="25"/>
      <c r="I934" s="26"/>
      <c r="J934" s="26"/>
      <c r="K934" s="34"/>
      <c r="L934" s="27"/>
      <c r="M934" s="27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6"/>
      <c r="AB934" s="11"/>
      <c r="AD934" s="25"/>
      <c r="AE934" s="25"/>
    </row>
    <row r="935" spans="1:31" s="30" customFormat="1" x14ac:dyDescent="0.25">
      <c r="A935" s="11"/>
      <c r="B935" s="22"/>
      <c r="C935" s="23"/>
      <c r="D935" s="11"/>
      <c r="E935" s="24"/>
      <c r="F935" s="25"/>
      <c r="G935" s="25"/>
      <c r="H935" s="25"/>
      <c r="I935" s="26"/>
      <c r="J935" s="26"/>
      <c r="K935" s="34"/>
      <c r="L935" s="27"/>
      <c r="M935" s="27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6"/>
      <c r="AB935" s="11"/>
      <c r="AD935" s="25"/>
      <c r="AE935" s="25"/>
    </row>
    <row r="936" spans="1:31" s="30" customFormat="1" x14ac:dyDescent="0.25">
      <c r="A936" s="11"/>
      <c r="B936" s="22"/>
      <c r="C936" s="23"/>
      <c r="D936" s="11"/>
      <c r="E936" s="24"/>
      <c r="F936" s="25"/>
      <c r="G936" s="25"/>
      <c r="H936" s="25"/>
      <c r="I936" s="26"/>
      <c r="J936" s="26"/>
      <c r="K936" s="34"/>
      <c r="L936" s="27"/>
      <c r="M936" s="27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6"/>
      <c r="AB936" s="11"/>
      <c r="AD936" s="25"/>
      <c r="AE936" s="25"/>
    </row>
    <row r="937" spans="1:31" s="30" customFormat="1" x14ac:dyDescent="0.25">
      <c r="A937" s="11"/>
      <c r="B937" s="22"/>
      <c r="C937" s="23"/>
      <c r="D937" s="11"/>
      <c r="E937" s="24"/>
      <c r="F937" s="25"/>
      <c r="G937" s="25"/>
      <c r="H937" s="25"/>
      <c r="I937" s="26"/>
      <c r="J937" s="26"/>
      <c r="K937" s="34"/>
      <c r="L937" s="27"/>
      <c r="M937" s="27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6"/>
      <c r="AB937" s="11"/>
      <c r="AD937" s="25"/>
      <c r="AE937" s="25"/>
    </row>
    <row r="1889" spans="1:31" s="29" customFormat="1" x14ac:dyDescent="0.25">
      <c r="A1889" s="11"/>
      <c r="B1889" s="22"/>
      <c r="C1889" s="23"/>
      <c r="D1889" s="11"/>
      <c r="E1889" s="24"/>
      <c r="F1889" s="25"/>
      <c r="G1889" s="25"/>
      <c r="H1889" s="25"/>
      <c r="I1889" s="26"/>
      <c r="J1889" s="26"/>
      <c r="K1889" s="34"/>
      <c r="L1889" s="27"/>
      <c r="M1889" s="27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6"/>
      <c r="AB1889" s="11"/>
      <c r="AD1889" s="25"/>
      <c r="AE1889" s="25"/>
    </row>
    <row r="1893" spans="1:31" s="29" customFormat="1" x14ac:dyDescent="0.25">
      <c r="A1893" s="11"/>
      <c r="B1893" s="22"/>
      <c r="C1893" s="23"/>
      <c r="D1893" s="11"/>
      <c r="E1893" s="24"/>
      <c r="F1893" s="25"/>
      <c r="G1893" s="25"/>
      <c r="H1893" s="25"/>
      <c r="I1893" s="26"/>
      <c r="J1893" s="26"/>
      <c r="K1893" s="34"/>
      <c r="L1893" s="27"/>
      <c r="M1893" s="27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6"/>
      <c r="AB1893" s="11"/>
      <c r="AD1893" s="25"/>
      <c r="AE1893" s="25"/>
    </row>
    <row r="1896" spans="1:31" s="29" customFormat="1" x14ac:dyDescent="0.25">
      <c r="A1896" s="11"/>
      <c r="B1896" s="22"/>
      <c r="C1896" s="23"/>
      <c r="D1896" s="11"/>
      <c r="E1896" s="24"/>
      <c r="F1896" s="25"/>
      <c r="G1896" s="25"/>
      <c r="H1896" s="25"/>
      <c r="I1896" s="26"/>
      <c r="J1896" s="26"/>
      <c r="K1896" s="34"/>
      <c r="L1896" s="27"/>
      <c r="M1896" s="27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6"/>
      <c r="AB1896" s="11"/>
      <c r="AD1896" s="25"/>
      <c r="AE1896" s="25"/>
    </row>
    <row r="1897" spans="1:31" s="29" customFormat="1" x14ac:dyDescent="0.25">
      <c r="A1897" s="11"/>
      <c r="B1897" s="22"/>
      <c r="C1897" s="23"/>
      <c r="D1897" s="11"/>
      <c r="E1897" s="24"/>
      <c r="F1897" s="25"/>
      <c r="G1897" s="25"/>
      <c r="H1897" s="25"/>
      <c r="I1897" s="26"/>
      <c r="J1897" s="26"/>
      <c r="K1897" s="34"/>
      <c r="L1897" s="27"/>
      <c r="M1897" s="27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6"/>
      <c r="AB1897" s="11"/>
      <c r="AD1897" s="25"/>
      <c r="AE1897" s="25"/>
    </row>
    <row r="1902" spans="1:31" s="29" customFormat="1" x14ac:dyDescent="0.25">
      <c r="A1902" s="11"/>
      <c r="B1902" s="22"/>
      <c r="C1902" s="23"/>
      <c r="D1902" s="11"/>
      <c r="E1902" s="24"/>
      <c r="F1902" s="25"/>
      <c r="G1902" s="25"/>
      <c r="H1902" s="25"/>
      <c r="I1902" s="26"/>
      <c r="J1902" s="26"/>
      <c r="K1902" s="34"/>
      <c r="L1902" s="27"/>
      <c r="M1902" s="27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6"/>
      <c r="AB1902" s="11"/>
      <c r="AD1902" s="25"/>
      <c r="AE1902" s="25"/>
    </row>
    <row r="1911" spans="1:31" s="29" customFormat="1" x14ac:dyDescent="0.25">
      <c r="A1911" s="11"/>
      <c r="B1911" s="22"/>
      <c r="C1911" s="23"/>
      <c r="D1911" s="11"/>
      <c r="E1911" s="24"/>
      <c r="F1911" s="25"/>
      <c r="G1911" s="25"/>
      <c r="H1911" s="25"/>
      <c r="I1911" s="26"/>
      <c r="J1911" s="26"/>
      <c r="K1911" s="34"/>
      <c r="L1911" s="27"/>
      <c r="M1911" s="27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6"/>
      <c r="AB1911" s="11"/>
      <c r="AD1911" s="25"/>
      <c r="AE1911" s="25"/>
    </row>
    <row r="1912" spans="1:31" s="29" customFormat="1" x14ac:dyDescent="0.25">
      <c r="A1912" s="11"/>
      <c r="B1912" s="22"/>
      <c r="C1912" s="23"/>
      <c r="D1912" s="11"/>
      <c r="E1912" s="24"/>
      <c r="F1912" s="25"/>
      <c r="G1912" s="25"/>
      <c r="H1912" s="25"/>
      <c r="I1912" s="26"/>
      <c r="J1912" s="26"/>
      <c r="K1912" s="34"/>
      <c r="L1912" s="27"/>
      <c r="M1912" s="27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6"/>
      <c r="AB1912" s="11"/>
      <c r="AD1912" s="25"/>
      <c r="AE1912" s="25"/>
    </row>
    <row r="1913" spans="1:31" s="29" customFormat="1" x14ac:dyDescent="0.25">
      <c r="A1913" s="11"/>
      <c r="B1913" s="22"/>
      <c r="C1913" s="23"/>
      <c r="D1913" s="11"/>
      <c r="E1913" s="24"/>
      <c r="F1913" s="25"/>
      <c r="G1913" s="25"/>
      <c r="H1913" s="25"/>
      <c r="I1913" s="26"/>
      <c r="J1913" s="26"/>
      <c r="K1913" s="34"/>
      <c r="L1913" s="27"/>
      <c r="M1913" s="27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6"/>
      <c r="AB1913" s="11"/>
      <c r="AD1913" s="25"/>
      <c r="AE1913" s="25"/>
    </row>
    <row r="1914" spans="1:31" s="29" customFormat="1" x14ac:dyDescent="0.25">
      <c r="A1914" s="11"/>
      <c r="B1914" s="22"/>
      <c r="C1914" s="23"/>
      <c r="D1914" s="11"/>
      <c r="E1914" s="24"/>
      <c r="F1914" s="25"/>
      <c r="G1914" s="25"/>
      <c r="H1914" s="25"/>
      <c r="I1914" s="26"/>
      <c r="J1914" s="26"/>
      <c r="K1914" s="34"/>
      <c r="L1914" s="27"/>
      <c r="M1914" s="27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6"/>
      <c r="AB1914" s="11"/>
      <c r="AD1914" s="25"/>
      <c r="AE1914" s="25"/>
    </row>
    <row r="1915" spans="1:31" s="29" customFormat="1" x14ac:dyDescent="0.25">
      <c r="A1915" s="11"/>
      <c r="B1915" s="22"/>
      <c r="C1915" s="23"/>
      <c r="D1915" s="11"/>
      <c r="E1915" s="24"/>
      <c r="F1915" s="25"/>
      <c r="G1915" s="25"/>
      <c r="H1915" s="25"/>
      <c r="I1915" s="26"/>
      <c r="J1915" s="26"/>
      <c r="K1915" s="34"/>
      <c r="L1915" s="27"/>
      <c r="M1915" s="27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6"/>
      <c r="AB1915" s="11"/>
      <c r="AD1915" s="25"/>
      <c r="AE1915" s="25"/>
    </row>
    <row r="1916" spans="1:31" s="29" customFormat="1" x14ac:dyDescent="0.25">
      <c r="A1916" s="11"/>
      <c r="B1916" s="22"/>
      <c r="C1916" s="23"/>
      <c r="D1916" s="11"/>
      <c r="E1916" s="24"/>
      <c r="F1916" s="25"/>
      <c r="G1916" s="25"/>
      <c r="H1916" s="25"/>
      <c r="I1916" s="26"/>
      <c r="J1916" s="26"/>
      <c r="K1916" s="34"/>
      <c r="L1916" s="27"/>
      <c r="M1916" s="27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6"/>
      <c r="AB1916" s="11"/>
      <c r="AD1916" s="25"/>
      <c r="AE1916" s="25"/>
    </row>
    <row r="2157" spans="1:31" s="29" customFormat="1" x14ac:dyDescent="0.25">
      <c r="A2157" s="11"/>
      <c r="B2157" s="22"/>
      <c r="C2157" s="23"/>
      <c r="D2157" s="11"/>
      <c r="E2157" s="24"/>
      <c r="F2157" s="25"/>
      <c r="G2157" s="25"/>
      <c r="H2157" s="25"/>
      <c r="I2157" s="26"/>
      <c r="J2157" s="26"/>
      <c r="K2157" s="34"/>
      <c r="L2157" s="27"/>
      <c r="M2157" s="27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6"/>
      <c r="AB2157" s="11"/>
      <c r="AD2157" s="25"/>
      <c r="AE2157" s="25"/>
    </row>
    <row r="2158" spans="1:31" s="29" customFormat="1" x14ac:dyDescent="0.25">
      <c r="A2158" s="11"/>
      <c r="B2158" s="22"/>
      <c r="C2158" s="23"/>
      <c r="D2158" s="11"/>
      <c r="E2158" s="24"/>
      <c r="F2158" s="25"/>
      <c r="G2158" s="25"/>
      <c r="H2158" s="25"/>
      <c r="I2158" s="26"/>
      <c r="J2158" s="26"/>
      <c r="K2158" s="34"/>
      <c r="L2158" s="27"/>
      <c r="M2158" s="27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6"/>
      <c r="AB2158" s="11"/>
      <c r="AD2158" s="25"/>
      <c r="AE2158" s="25"/>
    </row>
    <row r="2159" spans="1:31" s="29" customFormat="1" x14ac:dyDescent="0.25">
      <c r="A2159" s="11"/>
      <c r="B2159" s="22"/>
      <c r="C2159" s="23"/>
      <c r="D2159" s="11"/>
      <c r="E2159" s="24"/>
      <c r="F2159" s="25"/>
      <c r="G2159" s="25"/>
      <c r="H2159" s="25"/>
      <c r="I2159" s="26"/>
      <c r="J2159" s="26"/>
      <c r="K2159" s="34"/>
      <c r="L2159" s="27"/>
      <c r="M2159" s="27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6"/>
      <c r="AB2159" s="11"/>
      <c r="AD2159" s="25"/>
      <c r="AE2159" s="25"/>
    </row>
    <row r="2160" spans="1:31" s="29" customFormat="1" x14ac:dyDescent="0.25">
      <c r="A2160" s="11"/>
      <c r="B2160" s="22"/>
      <c r="C2160" s="23"/>
      <c r="D2160" s="11"/>
      <c r="E2160" s="24"/>
      <c r="F2160" s="25"/>
      <c r="G2160" s="25"/>
      <c r="H2160" s="25"/>
      <c r="I2160" s="26"/>
      <c r="J2160" s="26"/>
      <c r="K2160" s="34"/>
      <c r="L2160" s="27"/>
      <c r="M2160" s="27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6"/>
      <c r="AB2160" s="11"/>
      <c r="AD2160" s="25"/>
      <c r="AE2160" s="25"/>
    </row>
    <row r="2168" spans="1:31" s="29" customFormat="1" x14ac:dyDescent="0.25">
      <c r="A2168" s="11"/>
      <c r="B2168" s="22"/>
      <c r="C2168" s="23"/>
      <c r="D2168" s="11"/>
      <c r="E2168" s="24"/>
      <c r="F2168" s="25"/>
      <c r="G2168" s="25"/>
      <c r="H2168" s="25"/>
      <c r="I2168" s="26"/>
      <c r="J2168" s="26"/>
      <c r="K2168" s="34"/>
      <c r="L2168" s="27"/>
      <c r="M2168" s="27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6"/>
      <c r="AB2168" s="11"/>
      <c r="AD2168" s="25"/>
      <c r="AE2168" s="25"/>
    </row>
    <row r="2169" spans="1:31" s="29" customFormat="1" x14ac:dyDescent="0.25">
      <c r="A2169" s="11"/>
      <c r="B2169" s="22"/>
      <c r="C2169" s="23"/>
      <c r="D2169" s="11"/>
      <c r="E2169" s="24"/>
      <c r="F2169" s="25"/>
      <c r="G2169" s="25"/>
      <c r="H2169" s="25"/>
      <c r="I2169" s="26"/>
      <c r="J2169" s="26"/>
      <c r="K2169" s="34"/>
      <c r="L2169" s="27"/>
      <c r="M2169" s="27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6"/>
      <c r="AB2169" s="11"/>
      <c r="AD2169" s="25"/>
      <c r="AE2169" s="25"/>
    </row>
    <row r="2170" spans="1:31" s="29" customFormat="1" x14ac:dyDescent="0.25">
      <c r="A2170" s="11"/>
      <c r="B2170" s="22"/>
      <c r="C2170" s="23"/>
      <c r="D2170" s="11"/>
      <c r="E2170" s="24"/>
      <c r="F2170" s="25"/>
      <c r="G2170" s="25"/>
      <c r="H2170" s="25"/>
      <c r="I2170" s="26"/>
      <c r="J2170" s="26"/>
      <c r="K2170" s="34"/>
      <c r="L2170" s="27"/>
      <c r="M2170" s="27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6"/>
      <c r="AB2170" s="11"/>
      <c r="AD2170" s="25"/>
      <c r="AE2170" s="25"/>
    </row>
    <row r="2171" spans="1:31" s="29" customFormat="1" x14ac:dyDescent="0.25">
      <c r="A2171" s="11"/>
      <c r="B2171" s="22"/>
      <c r="C2171" s="23"/>
      <c r="D2171" s="11"/>
      <c r="E2171" s="24"/>
      <c r="F2171" s="25"/>
      <c r="G2171" s="25"/>
      <c r="H2171" s="25"/>
      <c r="I2171" s="26"/>
      <c r="J2171" s="26"/>
      <c r="K2171" s="34"/>
      <c r="L2171" s="27"/>
      <c r="M2171" s="27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6"/>
      <c r="AB2171" s="11"/>
      <c r="AD2171" s="25"/>
      <c r="AE2171" s="25"/>
    </row>
    <row r="2172" spans="1:31" s="29" customFormat="1" x14ac:dyDescent="0.25">
      <c r="A2172" s="11"/>
      <c r="B2172" s="22"/>
      <c r="C2172" s="23"/>
      <c r="D2172" s="11"/>
      <c r="E2172" s="24"/>
      <c r="F2172" s="25"/>
      <c r="G2172" s="25"/>
      <c r="H2172" s="25"/>
      <c r="I2172" s="26"/>
      <c r="J2172" s="26"/>
      <c r="K2172" s="34"/>
      <c r="L2172" s="27"/>
      <c r="M2172" s="27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6"/>
      <c r="AB2172" s="11"/>
      <c r="AD2172" s="25"/>
      <c r="AE2172" s="25"/>
    </row>
    <row r="2173" spans="1:31" s="29" customFormat="1" x14ac:dyDescent="0.25">
      <c r="A2173" s="11"/>
      <c r="B2173" s="22"/>
      <c r="C2173" s="23"/>
      <c r="D2173" s="11"/>
      <c r="E2173" s="24"/>
      <c r="F2173" s="25"/>
      <c r="G2173" s="25"/>
      <c r="H2173" s="25"/>
      <c r="I2173" s="26"/>
      <c r="J2173" s="26"/>
      <c r="K2173" s="34"/>
      <c r="L2173" s="27"/>
      <c r="M2173" s="27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6"/>
      <c r="AB2173" s="11"/>
      <c r="AD2173" s="25"/>
      <c r="AE2173" s="25"/>
    </row>
    <row r="2396" spans="1:31" s="29" customFormat="1" x14ac:dyDescent="0.25">
      <c r="A2396" s="11"/>
      <c r="B2396" s="22"/>
      <c r="C2396" s="23"/>
      <c r="D2396" s="11"/>
      <c r="E2396" s="24"/>
      <c r="F2396" s="25"/>
      <c r="G2396" s="25"/>
      <c r="H2396" s="25"/>
      <c r="I2396" s="26"/>
      <c r="J2396" s="26"/>
      <c r="K2396" s="34"/>
      <c r="L2396" s="27"/>
      <c r="M2396" s="27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6"/>
      <c r="AB2396" s="11"/>
      <c r="AD2396" s="25"/>
      <c r="AE2396" s="25"/>
    </row>
    <row r="2397" spans="1:31" s="26" customFormat="1" x14ac:dyDescent="0.25">
      <c r="A2397" s="11"/>
      <c r="B2397" s="22"/>
      <c r="C2397" s="23"/>
      <c r="D2397" s="11"/>
      <c r="E2397" s="24"/>
      <c r="F2397" s="25"/>
      <c r="G2397" s="25"/>
      <c r="H2397" s="25"/>
      <c r="K2397" s="34"/>
      <c r="L2397" s="27"/>
      <c r="M2397" s="27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B2397" s="11"/>
      <c r="AD2397" s="25"/>
      <c r="AE2397" s="25"/>
    </row>
    <row r="2404" spans="1:31" s="26" customFormat="1" x14ac:dyDescent="0.25">
      <c r="A2404" s="11"/>
      <c r="B2404" s="22"/>
      <c r="C2404" s="23"/>
      <c r="D2404" s="11"/>
      <c r="E2404" s="24"/>
      <c r="F2404" s="25"/>
      <c r="G2404" s="25"/>
      <c r="H2404" s="25"/>
      <c r="K2404" s="34"/>
      <c r="L2404" s="27"/>
      <c r="M2404" s="27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B2404" s="11"/>
      <c r="AD2404" s="25"/>
      <c r="AE2404" s="25"/>
    </row>
    <row r="2405" spans="1:31" s="26" customFormat="1" x14ac:dyDescent="0.25">
      <c r="A2405" s="11"/>
      <c r="B2405" s="22"/>
      <c r="C2405" s="23"/>
      <c r="D2405" s="11"/>
      <c r="E2405" s="24"/>
      <c r="F2405" s="25"/>
      <c r="G2405" s="25"/>
      <c r="H2405" s="25"/>
      <c r="K2405" s="34"/>
      <c r="L2405" s="27"/>
      <c r="M2405" s="27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B2405" s="11"/>
      <c r="AD2405" s="25"/>
      <c r="AE2405" s="25"/>
    </row>
    <row r="2406" spans="1:31" s="26" customFormat="1" x14ac:dyDescent="0.25">
      <c r="A2406" s="11"/>
      <c r="B2406" s="22"/>
      <c r="C2406" s="23"/>
      <c r="D2406" s="11"/>
      <c r="E2406" s="24"/>
      <c r="F2406" s="25"/>
      <c r="G2406" s="25"/>
      <c r="H2406" s="25"/>
      <c r="K2406" s="34"/>
      <c r="L2406" s="27"/>
      <c r="M2406" s="27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B2406" s="11"/>
      <c r="AD2406" s="25"/>
      <c r="AE2406" s="25"/>
    </row>
    <row r="2513" spans="1:31" s="29" customFormat="1" x14ac:dyDescent="0.25">
      <c r="A2513" s="11"/>
      <c r="B2513" s="22"/>
      <c r="C2513" s="23"/>
      <c r="D2513" s="11"/>
      <c r="E2513" s="24"/>
      <c r="F2513" s="25"/>
      <c r="G2513" s="25"/>
      <c r="H2513" s="25"/>
      <c r="I2513" s="26"/>
      <c r="J2513" s="26"/>
      <c r="K2513" s="34"/>
      <c r="L2513" s="27"/>
      <c r="M2513" s="27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6"/>
      <c r="AB2513" s="11"/>
      <c r="AD2513" s="25"/>
      <c r="AE2513" s="25"/>
    </row>
    <row r="2514" spans="1:31" s="29" customFormat="1" x14ac:dyDescent="0.25">
      <c r="A2514" s="11"/>
      <c r="B2514" s="22"/>
      <c r="C2514" s="23"/>
      <c r="D2514" s="11"/>
      <c r="E2514" s="24"/>
      <c r="F2514" s="25"/>
      <c r="G2514" s="25"/>
      <c r="H2514" s="25"/>
      <c r="I2514" s="26"/>
      <c r="J2514" s="26"/>
      <c r="K2514" s="34"/>
      <c r="L2514" s="27"/>
      <c r="M2514" s="27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6"/>
      <c r="AB2514" s="11"/>
      <c r="AD2514" s="25"/>
      <c r="AE2514" s="25"/>
    </row>
    <row r="2522" spans="1:31" s="29" customFormat="1" x14ac:dyDescent="0.25">
      <c r="A2522" s="11"/>
      <c r="B2522" s="22"/>
      <c r="C2522" s="23"/>
      <c r="D2522" s="11"/>
      <c r="E2522" s="24"/>
      <c r="F2522" s="25"/>
      <c r="G2522" s="25"/>
      <c r="H2522" s="25"/>
      <c r="I2522" s="26"/>
      <c r="J2522" s="26"/>
      <c r="K2522" s="34"/>
      <c r="L2522" s="27"/>
      <c r="M2522" s="27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6"/>
      <c r="AB2522" s="11"/>
      <c r="AD2522" s="25"/>
      <c r="AE2522" s="25"/>
    </row>
    <row r="2523" spans="1:31" s="29" customFormat="1" x14ac:dyDescent="0.25">
      <c r="A2523" s="11"/>
      <c r="B2523" s="22"/>
      <c r="C2523" s="23"/>
      <c r="D2523" s="11"/>
      <c r="E2523" s="24"/>
      <c r="F2523" s="25"/>
      <c r="G2523" s="25"/>
      <c r="H2523" s="25"/>
      <c r="I2523" s="26"/>
      <c r="J2523" s="26"/>
      <c r="K2523" s="34"/>
      <c r="L2523" s="27"/>
      <c r="M2523" s="27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6"/>
      <c r="AB2523" s="11"/>
      <c r="AD2523" s="25"/>
      <c r="AE2523" s="25"/>
    </row>
    <row r="3033" spans="1:31" s="29" customFormat="1" x14ac:dyDescent="0.25">
      <c r="A3033" s="11"/>
      <c r="B3033" s="22"/>
      <c r="C3033" s="23"/>
      <c r="D3033" s="11"/>
      <c r="E3033" s="24"/>
      <c r="F3033" s="25"/>
      <c r="G3033" s="25"/>
      <c r="H3033" s="25"/>
      <c r="I3033" s="26"/>
      <c r="J3033" s="26"/>
      <c r="K3033" s="34"/>
      <c r="L3033" s="27"/>
      <c r="M3033" s="27"/>
      <c r="N3033" s="25"/>
      <c r="O3033" s="25"/>
      <c r="P3033" s="25"/>
      <c r="Q3033" s="25"/>
      <c r="R3033" s="25"/>
      <c r="S3033" s="25"/>
      <c r="T3033" s="25"/>
      <c r="U3033" s="25"/>
      <c r="V3033" s="25"/>
      <c r="W3033" s="25"/>
      <c r="X3033" s="25"/>
      <c r="Y3033" s="25"/>
      <c r="Z3033" s="25"/>
      <c r="AA3033" s="26"/>
      <c r="AB3033" s="11"/>
      <c r="AD3033" s="25"/>
      <c r="AE3033" s="25"/>
    </row>
    <row r="3034" spans="1:31" s="29" customFormat="1" x14ac:dyDescent="0.25">
      <c r="A3034" s="11"/>
      <c r="B3034" s="22"/>
      <c r="C3034" s="23"/>
      <c r="D3034" s="11"/>
      <c r="E3034" s="24"/>
      <c r="F3034" s="25"/>
      <c r="G3034" s="25"/>
      <c r="H3034" s="25"/>
      <c r="I3034" s="26"/>
      <c r="J3034" s="26"/>
      <c r="K3034" s="34"/>
      <c r="L3034" s="27"/>
      <c r="M3034" s="27"/>
      <c r="N3034" s="25"/>
      <c r="O3034" s="25"/>
      <c r="P3034" s="25"/>
      <c r="Q3034" s="25"/>
      <c r="R3034" s="25"/>
      <c r="S3034" s="25"/>
      <c r="T3034" s="25"/>
      <c r="U3034" s="25"/>
      <c r="V3034" s="25"/>
      <c r="W3034" s="25"/>
      <c r="X3034" s="25"/>
      <c r="Y3034" s="25"/>
      <c r="Z3034" s="25"/>
      <c r="AA3034" s="26"/>
      <c r="AB3034" s="11"/>
      <c r="AD3034" s="25"/>
      <c r="AE3034" s="25"/>
    </row>
    <row r="3035" spans="1:31" s="29" customFormat="1" x14ac:dyDescent="0.25">
      <c r="A3035" s="11"/>
      <c r="B3035" s="22"/>
      <c r="C3035" s="23"/>
      <c r="D3035" s="11"/>
      <c r="E3035" s="24"/>
      <c r="F3035" s="25"/>
      <c r="G3035" s="25"/>
      <c r="H3035" s="25"/>
      <c r="I3035" s="26"/>
      <c r="J3035" s="26"/>
      <c r="K3035" s="34"/>
      <c r="L3035" s="27"/>
      <c r="M3035" s="27"/>
      <c r="N3035" s="25"/>
      <c r="O3035" s="25"/>
      <c r="P3035" s="25"/>
      <c r="Q3035" s="25"/>
      <c r="R3035" s="25"/>
      <c r="S3035" s="25"/>
      <c r="T3035" s="25"/>
      <c r="U3035" s="25"/>
      <c r="V3035" s="25"/>
      <c r="W3035" s="25"/>
      <c r="X3035" s="25"/>
      <c r="Y3035" s="25"/>
      <c r="Z3035" s="25"/>
      <c r="AA3035" s="26"/>
      <c r="AB3035" s="11"/>
      <c r="AD3035" s="25"/>
      <c r="AE3035" s="25"/>
    </row>
    <row r="3036" spans="1:31" s="29" customFormat="1" x14ac:dyDescent="0.25">
      <c r="A3036" s="11"/>
      <c r="B3036" s="22"/>
      <c r="C3036" s="23"/>
      <c r="D3036" s="11"/>
      <c r="E3036" s="24"/>
      <c r="F3036" s="25"/>
      <c r="G3036" s="25"/>
      <c r="H3036" s="25"/>
      <c r="I3036" s="26"/>
      <c r="J3036" s="26"/>
      <c r="K3036" s="34"/>
      <c r="L3036" s="27"/>
      <c r="M3036" s="27"/>
      <c r="N3036" s="25"/>
      <c r="O3036" s="25"/>
      <c r="P3036" s="25"/>
      <c r="Q3036" s="25"/>
      <c r="R3036" s="25"/>
      <c r="S3036" s="25"/>
      <c r="T3036" s="25"/>
      <c r="U3036" s="25"/>
      <c r="V3036" s="25"/>
      <c r="W3036" s="25"/>
      <c r="X3036" s="25"/>
      <c r="Y3036" s="25"/>
      <c r="Z3036" s="25"/>
      <c r="AA3036" s="26"/>
      <c r="AB3036" s="11"/>
      <c r="AD3036" s="25"/>
      <c r="AE3036" s="25"/>
    </row>
    <row r="3043" spans="1:31" s="29" customFormat="1" x14ac:dyDescent="0.25">
      <c r="A3043" s="11"/>
      <c r="B3043" s="22"/>
      <c r="C3043" s="23"/>
      <c r="D3043" s="11"/>
      <c r="E3043" s="24"/>
      <c r="F3043" s="25"/>
      <c r="G3043" s="25"/>
      <c r="H3043" s="25"/>
      <c r="I3043" s="26"/>
      <c r="J3043" s="26"/>
      <c r="K3043" s="34"/>
      <c r="L3043" s="27"/>
      <c r="M3043" s="27"/>
      <c r="N3043" s="25"/>
      <c r="O3043" s="25"/>
      <c r="P3043" s="25"/>
      <c r="Q3043" s="25"/>
      <c r="R3043" s="25"/>
      <c r="S3043" s="25"/>
      <c r="T3043" s="25"/>
      <c r="U3043" s="25"/>
      <c r="V3043" s="25"/>
      <c r="W3043" s="25"/>
      <c r="X3043" s="25"/>
      <c r="Y3043" s="25"/>
      <c r="Z3043" s="25"/>
      <c r="AA3043" s="26"/>
      <c r="AB3043" s="11"/>
      <c r="AD3043" s="25"/>
      <c r="AE3043" s="25"/>
    </row>
    <row r="3044" spans="1:31" s="29" customFormat="1" x14ac:dyDescent="0.25">
      <c r="A3044" s="11"/>
      <c r="B3044" s="22"/>
      <c r="C3044" s="23"/>
      <c r="D3044" s="11"/>
      <c r="E3044" s="24"/>
      <c r="F3044" s="25"/>
      <c r="G3044" s="25"/>
      <c r="H3044" s="25"/>
      <c r="I3044" s="26"/>
      <c r="J3044" s="26"/>
      <c r="K3044" s="34"/>
      <c r="L3044" s="27"/>
      <c r="M3044" s="27"/>
      <c r="N3044" s="25"/>
      <c r="O3044" s="25"/>
      <c r="P3044" s="25"/>
      <c r="Q3044" s="25"/>
      <c r="R3044" s="25"/>
      <c r="S3044" s="25"/>
      <c r="T3044" s="25"/>
      <c r="U3044" s="25"/>
      <c r="V3044" s="25"/>
      <c r="W3044" s="25"/>
      <c r="X3044" s="25"/>
      <c r="Y3044" s="25"/>
      <c r="Z3044" s="25"/>
      <c r="AA3044" s="26"/>
      <c r="AB3044" s="11"/>
      <c r="AD3044" s="25"/>
      <c r="AE3044" s="25"/>
    </row>
    <row r="3045" spans="1:31" s="29" customFormat="1" x14ac:dyDescent="0.25">
      <c r="A3045" s="11"/>
      <c r="B3045" s="22"/>
      <c r="C3045" s="23"/>
      <c r="D3045" s="11"/>
      <c r="E3045" s="24"/>
      <c r="F3045" s="25"/>
      <c r="G3045" s="25"/>
      <c r="H3045" s="25"/>
      <c r="I3045" s="26"/>
      <c r="J3045" s="26"/>
      <c r="K3045" s="34"/>
      <c r="L3045" s="27"/>
      <c r="M3045" s="27"/>
      <c r="N3045" s="25"/>
      <c r="O3045" s="25"/>
      <c r="P3045" s="25"/>
      <c r="Q3045" s="25"/>
      <c r="R3045" s="25"/>
      <c r="S3045" s="25"/>
      <c r="T3045" s="25"/>
      <c r="U3045" s="25"/>
      <c r="V3045" s="25"/>
      <c r="W3045" s="25"/>
      <c r="X3045" s="25"/>
      <c r="Y3045" s="25"/>
      <c r="Z3045" s="25"/>
      <c r="AA3045" s="26"/>
      <c r="AB3045" s="11"/>
      <c r="AD3045" s="25"/>
      <c r="AE3045" s="25"/>
    </row>
    <row r="3047" spans="1:31" s="29" customFormat="1" x14ac:dyDescent="0.25">
      <c r="A3047" s="11"/>
      <c r="B3047" s="22"/>
      <c r="C3047" s="23"/>
      <c r="D3047" s="11"/>
      <c r="E3047" s="24"/>
      <c r="F3047" s="25"/>
      <c r="G3047" s="25"/>
      <c r="H3047" s="25"/>
      <c r="I3047" s="26"/>
      <c r="J3047" s="26"/>
      <c r="K3047" s="34"/>
      <c r="L3047" s="27"/>
      <c r="M3047" s="27"/>
      <c r="N3047" s="25"/>
      <c r="O3047" s="25"/>
      <c r="P3047" s="25"/>
      <c r="Q3047" s="25"/>
      <c r="R3047" s="25"/>
      <c r="S3047" s="25"/>
      <c r="T3047" s="25"/>
      <c r="U3047" s="25"/>
      <c r="V3047" s="25"/>
      <c r="W3047" s="25"/>
      <c r="X3047" s="25"/>
      <c r="Y3047" s="25"/>
      <c r="Z3047" s="25"/>
      <c r="AA3047" s="26"/>
      <c r="AB3047" s="11"/>
      <c r="AD3047" s="25"/>
      <c r="AE3047" s="25"/>
    </row>
    <row r="3048" spans="1:31" s="29" customFormat="1" x14ac:dyDescent="0.25">
      <c r="A3048" s="11"/>
      <c r="B3048" s="22"/>
      <c r="C3048" s="23"/>
      <c r="D3048" s="11"/>
      <c r="E3048" s="24"/>
      <c r="F3048" s="25"/>
      <c r="G3048" s="25"/>
      <c r="H3048" s="25"/>
      <c r="I3048" s="26"/>
      <c r="J3048" s="26"/>
      <c r="K3048" s="34"/>
      <c r="L3048" s="27"/>
      <c r="M3048" s="27"/>
      <c r="N3048" s="25"/>
      <c r="O3048" s="25"/>
      <c r="P3048" s="25"/>
      <c r="Q3048" s="25"/>
      <c r="R3048" s="25"/>
      <c r="S3048" s="25"/>
      <c r="T3048" s="25"/>
      <c r="U3048" s="25"/>
      <c r="V3048" s="25"/>
      <c r="W3048" s="25"/>
      <c r="X3048" s="25"/>
      <c r="Y3048" s="25"/>
      <c r="Z3048" s="25"/>
      <c r="AA3048" s="26"/>
      <c r="AB3048" s="11"/>
      <c r="AD3048" s="25"/>
      <c r="AE3048" s="25"/>
    </row>
    <row r="3049" spans="1:31" s="29" customFormat="1" x14ac:dyDescent="0.25">
      <c r="A3049" s="11"/>
      <c r="B3049" s="22"/>
      <c r="C3049" s="23"/>
      <c r="D3049" s="11"/>
      <c r="E3049" s="24"/>
      <c r="F3049" s="25"/>
      <c r="G3049" s="25"/>
      <c r="H3049" s="25"/>
      <c r="I3049" s="26"/>
      <c r="J3049" s="26"/>
      <c r="K3049" s="34"/>
      <c r="L3049" s="27"/>
      <c r="M3049" s="27"/>
      <c r="N3049" s="25"/>
      <c r="O3049" s="25"/>
      <c r="P3049" s="25"/>
      <c r="Q3049" s="25"/>
      <c r="R3049" s="25"/>
      <c r="S3049" s="25"/>
      <c r="T3049" s="25"/>
      <c r="U3049" s="25"/>
      <c r="V3049" s="25"/>
      <c r="W3049" s="25"/>
      <c r="X3049" s="25"/>
      <c r="Y3049" s="25"/>
      <c r="Z3049" s="25"/>
      <c r="AA3049" s="26"/>
      <c r="AB3049" s="11"/>
      <c r="AD3049" s="25"/>
      <c r="AE3049" s="25"/>
    </row>
    <row r="3050" spans="1:31" s="29" customFormat="1" x14ac:dyDescent="0.25">
      <c r="A3050" s="11"/>
      <c r="B3050" s="22"/>
      <c r="C3050" s="23"/>
      <c r="D3050" s="11"/>
      <c r="E3050" s="24"/>
      <c r="F3050" s="25"/>
      <c r="G3050" s="25"/>
      <c r="H3050" s="25"/>
      <c r="I3050" s="26"/>
      <c r="J3050" s="26"/>
      <c r="K3050" s="34"/>
      <c r="L3050" s="27"/>
      <c r="M3050" s="27"/>
      <c r="N3050" s="25"/>
      <c r="O3050" s="25"/>
      <c r="P3050" s="25"/>
      <c r="Q3050" s="25"/>
      <c r="R3050" s="25"/>
      <c r="S3050" s="25"/>
      <c r="T3050" s="25"/>
      <c r="U3050" s="25"/>
      <c r="V3050" s="25"/>
      <c r="W3050" s="25"/>
      <c r="X3050" s="25"/>
      <c r="Y3050" s="25"/>
      <c r="Z3050" s="25"/>
      <c r="AA3050" s="26"/>
      <c r="AB3050" s="11"/>
      <c r="AD3050" s="25"/>
      <c r="AE3050" s="25"/>
    </row>
    <row r="3293" spans="1:31" s="31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31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31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31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31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31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31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31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31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31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31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31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31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31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31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31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09" spans="1:31" s="31" customFormat="1" x14ac:dyDescent="0.25">
      <c r="A3309" s="11"/>
      <c r="B3309" s="22"/>
      <c r="C3309" s="23"/>
      <c r="D3309" s="11"/>
      <c r="E3309" s="24"/>
      <c r="F3309" s="25"/>
      <c r="G3309" s="25"/>
      <c r="H3309" s="25"/>
      <c r="I3309" s="26"/>
      <c r="J3309" s="26"/>
      <c r="K3309" s="34"/>
      <c r="L3309" s="27"/>
      <c r="M3309" s="27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6"/>
      <c r="AB3309" s="11"/>
      <c r="AD3309" s="25"/>
      <c r="AE3309" s="25"/>
    </row>
    <row r="3310" spans="1:31" s="31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31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31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31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14" spans="1:31" s="31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31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31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31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31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31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31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31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31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31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31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29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29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29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29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29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29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29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29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29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29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343" spans="1:31" s="29" customFormat="1" x14ac:dyDescent="0.25">
      <c r="A3343" s="11"/>
      <c r="B3343" s="22"/>
      <c r="C3343" s="23"/>
      <c r="D3343" s="11"/>
      <c r="E3343" s="24"/>
      <c r="F3343" s="25"/>
      <c r="G3343" s="25"/>
      <c r="H3343" s="25"/>
      <c r="I3343" s="26"/>
      <c r="J3343" s="26"/>
      <c r="K3343" s="34"/>
      <c r="L3343" s="27"/>
      <c r="M3343" s="27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6"/>
      <c r="AB3343" s="11"/>
      <c r="AD3343" s="25"/>
      <c r="AE3343" s="25"/>
    </row>
    <row r="3344" spans="1:31" s="29" customFormat="1" x14ac:dyDescent="0.25">
      <c r="A3344" s="11"/>
      <c r="B3344" s="22"/>
      <c r="C3344" s="23"/>
      <c r="D3344" s="11"/>
      <c r="E3344" s="24"/>
      <c r="F3344" s="25"/>
      <c r="G3344" s="25"/>
      <c r="H3344" s="25"/>
      <c r="I3344" s="26"/>
      <c r="J3344" s="26"/>
      <c r="K3344" s="34"/>
      <c r="L3344" s="27"/>
      <c r="M3344" s="27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6"/>
      <c r="AB3344" s="11"/>
      <c r="AD3344" s="25"/>
      <c r="AE3344" s="25"/>
    </row>
    <row r="3345" spans="1:31" s="29" customFormat="1" x14ac:dyDescent="0.25">
      <c r="A3345" s="11"/>
      <c r="B3345" s="22"/>
      <c r="C3345" s="23"/>
      <c r="D3345" s="11"/>
      <c r="E3345" s="24"/>
      <c r="F3345" s="25"/>
      <c r="G3345" s="25"/>
      <c r="H3345" s="25"/>
      <c r="I3345" s="26"/>
      <c r="J3345" s="26"/>
      <c r="K3345" s="34"/>
      <c r="L3345" s="27"/>
      <c r="M3345" s="27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6"/>
      <c r="AB3345" s="11"/>
      <c r="AD3345" s="25"/>
      <c r="AE3345" s="25"/>
    </row>
    <row r="3346" spans="1:31" s="29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47" spans="1:31" s="29" customFormat="1" x14ac:dyDescent="0.25">
      <c r="A3347" s="11"/>
      <c r="B3347" s="22"/>
      <c r="C3347" s="23"/>
      <c r="D3347" s="11"/>
      <c r="E3347" s="24"/>
      <c r="F3347" s="25"/>
      <c r="G3347" s="25"/>
      <c r="H3347" s="25"/>
      <c r="I3347" s="26"/>
      <c r="J3347" s="26"/>
      <c r="K3347" s="34"/>
      <c r="L3347" s="27"/>
      <c r="M3347" s="27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6"/>
      <c r="AB3347" s="11"/>
      <c r="AD3347" s="25"/>
      <c r="AE3347" s="25"/>
    </row>
    <row r="3361" spans="1:31" s="29" customFormat="1" x14ac:dyDescent="0.25">
      <c r="A3361" s="11"/>
      <c r="B3361" s="22"/>
      <c r="C3361" s="23"/>
      <c r="D3361" s="11"/>
      <c r="E3361" s="24"/>
      <c r="F3361" s="25"/>
      <c r="G3361" s="25"/>
      <c r="H3361" s="25"/>
      <c r="I3361" s="26"/>
      <c r="J3361" s="26"/>
      <c r="K3361" s="34"/>
      <c r="L3361" s="27"/>
      <c r="M3361" s="27"/>
      <c r="N3361" s="25"/>
      <c r="O3361" s="25"/>
      <c r="P3361" s="25"/>
      <c r="Q3361" s="25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6"/>
      <c r="AB3361" s="11"/>
      <c r="AD3361" s="25"/>
      <c r="AE3361" s="25"/>
    </row>
    <row r="3362" spans="1:31" s="29" customFormat="1" x14ac:dyDescent="0.25">
      <c r="A3362" s="11"/>
      <c r="B3362" s="22"/>
      <c r="C3362" s="23"/>
      <c r="D3362" s="11"/>
      <c r="E3362" s="24"/>
      <c r="F3362" s="25"/>
      <c r="G3362" s="25"/>
      <c r="H3362" s="25"/>
      <c r="I3362" s="26"/>
      <c r="J3362" s="26"/>
      <c r="K3362" s="34"/>
      <c r="L3362" s="27"/>
      <c r="M3362" s="27"/>
      <c r="N3362" s="25"/>
      <c r="O3362" s="25"/>
      <c r="P3362" s="25"/>
      <c r="Q3362" s="25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6"/>
      <c r="AB3362" s="11"/>
      <c r="AD3362" s="25"/>
      <c r="AE3362" s="25"/>
    </row>
    <row r="3363" spans="1:31" s="29" customFormat="1" x14ac:dyDescent="0.25">
      <c r="A3363" s="11"/>
      <c r="B3363" s="22"/>
      <c r="C3363" s="23"/>
      <c r="D3363" s="11"/>
      <c r="E3363" s="24"/>
      <c r="F3363" s="25"/>
      <c r="G3363" s="25"/>
      <c r="H3363" s="25"/>
      <c r="I3363" s="26"/>
      <c r="J3363" s="26"/>
      <c r="K3363" s="34"/>
      <c r="L3363" s="27"/>
      <c r="M3363" s="27"/>
      <c r="N3363" s="25"/>
      <c r="O3363" s="25"/>
      <c r="P3363" s="25"/>
      <c r="Q3363" s="25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6"/>
      <c r="AB3363" s="11"/>
      <c r="AD3363" s="25"/>
      <c r="AE3363" s="25"/>
    </row>
    <row r="3364" spans="1:31" s="29" customFormat="1" x14ac:dyDescent="0.25">
      <c r="A3364" s="11"/>
      <c r="B3364" s="22"/>
      <c r="C3364" s="23"/>
      <c r="D3364" s="11"/>
      <c r="E3364" s="24"/>
      <c r="F3364" s="25"/>
      <c r="G3364" s="25"/>
      <c r="H3364" s="25"/>
      <c r="I3364" s="26"/>
      <c r="J3364" s="26"/>
      <c r="K3364" s="34"/>
      <c r="L3364" s="27"/>
      <c r="M3364" s="27"/>
      <c r="N3364" s="25"/>
      <c r="O3364" s="25"/>
      <c r="P3364" s="25"/>
      <c r="Q3364" s="25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6"/>
      <c r="AB3364" s="11"/>
      <c r="AD3364" s="25"/>
      <c r="AE3364" s="25"/>
    </row>
    <row r="3365" spans="1:31" s="29" customFormat="1" x14ac:dyDescent="0.25">
      <c r="A3365" s="11"/>
      <c r="B3365" s="22"/>
      <c r="C3365" s="23"/>
      <c r="D3365" s="11"/>
      <c r="E3365" s="24"/>
      <c r="F3365" s="25"/>
      <c r="G3365" s="25"/>
      <c r="H3365" s="25"/>
      <c r="I3365" s="26"/>
      <c r="J3365" s="26"/>
      <c r="K3365" s="34"/>
      <c r="L3365" s="27"/>
      <c r="M3365" s="27"/>
      <c r="N3365" s="25"/>
      <c r="O3365" s="25"/>
      <c r="P3365" s="25"/>
      <c r="Q3365" s="25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6"/>
      <c r="AB3365" s="11"/>
      <c r="AD3365" s="25"/>
      <c r="AE3365" s="25"/>
    </row>
    <row r="3366" spans="1:31" s="29" customFormat="1" x14ac:dyDescent="0.25">
      <c r="A3366" s="11"/>
      <c r="B3366" s="22"/>
      <c r="C3366" s="23"/>
      <c r="D3366" s="11"/>
      <c r="E3366" s="24"/>
      <c r="F3366" s="25"/>
      <c r="G3366" s="25"/>
      <c r="H3366" s="25"/>
      <c r="I3366" s="26"/>
      <c r="J3366" s="26"/>
      <c r="K3366" s="34"/>
      <c r="L3366" s="27"/>
      <c r="M3366" s="27"/>
      <c r="N3366" s="25"/>
      <c r="O3366" s="25"/>
      <c r="P3366" s="25"/>
      <c r="Q3366" s="25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6"/>
      <c r="AB3366" s="11"/>
      <c r="AD3366" s="25"/>
      <c r="AE3366" s="25"/>
    </row>
    <row r="3367" spans="1:31" s="29" customFormat="1" x14ac:dyDescent="0.25">
      <c r="A3367" s="11"/>
      <c r="B3367" s="22"/>
      <c r="C3367" s="23"/>
      <c r="D3367" s="11"/>
      <c r="E3367" s="24"/>
      <c r="F3367" s="25"/>
      <c r="G3367" s="25"/>
      <c r="H3367" s="25"/>
      <c r="I3367" s="26"/>
      <c r="J3367" s="26"/>
      <c r="K3367" s="34"/>
      <c r="L3367" s="27"/>
      <c r="M3367" s="27"/>
      <c r="N3367" s="25"/>
      <c r="O3367" s="25"/>
      <c r="P3367" s="25"/>
      <c r="Q3367" s="25"/>
      <c r="R3367" s="25"/>
      <c r="S3367" s="25"/>
      <c r="T3367" s="25"/>
      <c r="U3367" s="25"/>
      <c r="V3367" s="25"/>
      <c r="W3367" s="25"/>
      <c r="X3367" s="25"/>
      <c r="Y3367" s="25"/>
      <c r="Z3367" s="25"/>
      <c r="AA3367" s="26"/>
      <c r="AB3367" s="11"/>
      <c r="AD3367" s="25"/>
      <c r="AE3367" s="25"/>
    </row>
    <row r="3368" spans="1:31" s="29" customFormat="1" x14ac:dyDescent="0.25">
      <c r="A3368" s="11"/>
      <c r="B3368" s="22"/>
      <c r="C3368" s="23"/>
      <c r="D3368" s="11"/>
      <c r="E3368" s="24"/>
      <c r="F3368" s="25"/>
      <c r="G3368" s="25"/>
      <c r="H3368" s="25"/>
      <c r="I3368" s="26"/>
      <c r="J3368" s="26"/>
      <c r="K3368" s="34"/>
      <c r="L3368" s="27"/>
      <c r="M3368" s="27"/>
      <c r="N3368" s="25"/>
      <c r="O3368" s="25"/>
      <c r="P3368" s="25"/>
      <c r="Q3368" s="25"/>
      <c r="R3368" s="25"/>
      <c r="S3368" s="25"/>
      <c r="T3368" s="25"/>
      <c r="U3368" s="25"/>
      <c r="V3368" s="25"/>
      <c r="W3368" s="25"/>
      <c r="X3368" s="25"/>
      <c r="Y3368" s="25"/>
      <c r="Z3368" s="25"/>
      <c r="AA3368" s="26"/>
      <c r="AB3368" s="11"/>
      <c r="AD3368" s="25"/>
      <c r="AE3368" s="25"/>
    </row>
    <row r="3369" spans="1:31" s="29" customFormat="1" x14ac:dyDescent="0.25">
      <c r="A3369" s="11"/>
      <c r="B3369" s="22"/>
      <c r="C3369" s="23"/>
      <c r="D3369" s="11"/>
      <c r="E3369" s="24"/>
      <c r="F3369" s="25"/>
      <c r="G3369" s="25"/>
      <c r="H3369" s="25"/>
      <c r="I3369" s="26"/>
      <c r="J3369" s="26"/>
      <c r="K3369" s="34"/>
      <c r="L3369" s="27"/>
      <c r="M3369" s="27"/>
      <c r="N3369" s="25"/>
      <c r="O3369" s="25"/>
      <c r="P3369" s="25"/>
      <c r="Q3369" s="25"/>
      <c r="R3369" s="25"/>
      <c r="S3369" s="25"/>
      <c r="T3369" s="25"/>
      <c r="U3369" s="25"/>
      <c r="V3369" s="25"/>
      <c r="W3369" s="25"/>
      <c r="X3369" s="25"/>
      <c r="Y3369" s="25"/>
      <c r="Z3369" s="25"/>
      <c r="AA3369" s="26"/>
      <c r="AB3369" s="11"/>
      <c r="AD3369" s="25"/>
      <c r="AE3369" s="25"/>
    </row>
    <row r="3370" spans="1:31" s="29" customFormat="1" x14ac:dyDescent="0.25">
      <c r="A3370" s="11"/>
      <c r="B3370" s="22"/>
      <c r="C3370" s="23"/>
      <c r="D3370" s="11"/>
      <c r="E3370" s="24"/>
      <c r="F3370" s="25"/>
      <c r="G3370" s="25"/>
      <c r="H3370" s="25"/>
      <c r="I3370" s="26"/>
      <c r="J3370" s="26"/>
      <c r="K3370" s="34"/>
      <c r="L3370" s="27"/>
      <c r="M3370" s="27"/>
      <c r="N3370" s="25"/>
      <c r="O3370" s="25"/>
      <c r="P3370" s="25"/>
      <c r="Q3370" s="25"/>
      <c r="R3370" s="25"/>
      <c r="S3370" s="25"/>
      <c r="T3370" s="25"/>
      <c r="U3370" s="25"/>
      <c r="V3370" s="25"/>
      <c r="W3370" s="25"/>
      <c r="X3370" s="25"/>
      <c r="Y3370" s="25"/>
      <c r="Z3370" s="25"/>
      <c r="AA3370" s="26"/>
      <c r="AB3370" s="11"/>
      <c r="AD3370" s="25"/>
      <c r="AE3370" s="25"/>
    </row>
    <row r="3371" spans="1:31" s="29" customFormat="1" x14ac:dyDescent="0.25">
      <c r="A3371" s="11"/>
      <c r="B3371" s="22"/>
      <c r="C3371" s="23"/>
      <c r="D3371" s="11"/>
      <c r="E3371" s="24"/>
      <c r="F3371" s="25"/>
      <c r="G3371" s="25"/>
      <c r="H3371" s="25"/>
      <c r="I3371" s="26"/>
      <c r="J3371" s="26"/>
      <c r="K3371" s="34"/>
      <c r="L3371" s="27"/>
      <c r="M3371" s="27"/>
      <c r="N3371" s="25"/>
      <c r="O3371" s="25"/>
      <c r="P3371" s="25"/>
      <c r="Q3371" s="25"/>
      <c r="R3371" s="25"/>
      <c r="S3371" s="25"/>
      <c r="T3371" s="25"/>
      <c r="U3371" s="25"/>
      <c r="V3371" s="25"/>
      <c r="W3371" s="25"/>
      <c r="X3371" s="25"/>
      <c r="Y3371" s="25"/>
      <c r="Z3371" s="25"/>
      <c r="AA3371" s="26"/>
      <c r="AB3371" s="11"/>
      <c r="AD3371" s="25"/>
      <c r="AE3371" s="25"/>
    </row>
    <row r="3372" spans="1:31" s="29" customFormat="1" x14ac:dyDescent="0.25">
      <c r="A3372" s="11"/>
      <c r="B3372" s="22"/>
      <c r="C3372" s="23"/>
      <c r="D3372" s="11"/>
      <c r="E3372" s="24"/>
      <c r="F3372" s="25"/>
      <c r="G3372" s="25"/>
      <c r="H3372" s="25"/>
      <c r="I3372" s="26"/>
      <c r="J3372" s="26"/>
      <c r="K3372" s="34"/>
      <c r="L3372" s="27"/>
      <c r="M3372" s="27"/>
      <c r="N3372" s="25"/>
      <c r="O3372" s="25"/>
      <c r="P3372" s="25"/>
      <c r="Q3372" s="25"/>
      <c r="R3372" s="25"/>
      <c r="S3372" s="25"/>
      <c r="T3372" s="25"/>
      <c r="U3372" s="25"/>
      <c r="V3372" s="25"/>
      <c r="W3372" s="25"/>
      <c r="X3372" s="25"/>
      <c r="Y3372" s="25"/>
      <c r="Z3372" s="25"/>
      <c r="AA3372" s="26"/>
      <c r="AB3372" s="11"/>
      <c r="AD3372" s="25"/>
      <c r="AE3372" s="25"/>
    </row>
    <row r="3373" spans="1:31" s="31" customFormat="1" x14ac:dyDescent="0.25">
      <c r="A3373" s="11"/>
      <c r="B3373" s="22"/>
      <c r="C3373" s="23"/>
      <c r="D3373" s="11"/>
      <c r="E3373" s="24"/>
      <c r="F3373" s="25"/>
      <c r="G3373" s="25"/>
      <c r="H3373" s="25"/>
      <c r="I3373" s="26"/>
      <c r="J3373" s="26"/>
      <c r="K3373" s="34"/>
      <c r="L3373" s="27"/>
      <c r="M3373" s="27"/>
      <c r="N3373" s="25"/>
      <c r="O3373" s="25"/>
      <c r="P3373" s="25"/>
      <c r="Q3373" s="25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6"/>
      <c r="AB3373" s="11"/>
      <c r="AD3373" s="25"/>
      <c r="AE3373" s="25"/>
    </row>
    <row r="3374" spans="1:31" s="31" customFormat="1" x14ac:dyDescent="0.25">
      <c r="A3374" s="11"/>
      <c r="B3374" s="22"/>
      <c r="C3374" s="23"/>
      <c r="D3374" s="11"/>
      <c r="E3374" s="24"/>
      <c r="F3374" s="25"/>
      <c r="G3374" s="25"/>
      <c r="H3374" s="25"/>
      <c r="I3374" s="26"/>
      <c r="J3374" s="26"/>
      <c r="K3374" s="34"/>
      <c r="L3374" s="27"/>
      <c r="M3374" s="27"/>
      <c r="N3374" s="25"/>
      <c r="O3374" s="25"/>
      <c r="P3374" s="25"/>
      <c r="Q3374" s="25"/>
      <c r="R3374" s="25"/>
      <c r="S3374" s="25"/>
      <c r="T3374" s="25"/>
      <c r="U3374" s="25"/>
      <c r="V3374" s="25"/>
      <c r="W3374" s="25"/>
      <c r="X3374" s="25"/>
      <c r="Y3374" s="25"/>
      <c r="Z3374" s="25"/>
      <c r="AA3374" s="26"/>
      <c r="AB3374" s="11"/>
      <c r="AD3374" s="25"/>
      <c r="AE3374" s="25"/>
    </row>
    <row r="3375" spans="1:31" s="31" customFormat="1" x14ac:dyDescent="0.25">
      <c r="A3375" s="11"/>
      <c r="B3375" s="22"/>
      <c r="C3375" s="23"/>
      <c r="D3375" s="11"/>
      <c r="E3375" s="24"/>
      <c r="F3375" s="25"/>
      <c r="G3375" s="25"/>
      <c r="H3375" s="25"/>
      <c r="I3375" s="26"/>
      <c r="J3375" s="26"/>
      <c r="K3375" s="34"/>
      <c r="L3375" s="27"/>
      <c r="M3375" s="27"/>
      <c r="N3375" s="25"/>
      <c r="O3375" s="25"/>
      <c r="P3375" s="25"/>
      <c r="Q3375" s="25"/>
      <c r="R3375" s="25"/>
      <c r="S3375" s="25"/>
      <c r="T3375" s="25"/>
      <c r="U3375" s="25"/>
      <c r="V3375" s="25"/>
      <c r="W3375" s="25"/>
      <c r="X3375" s="25"/>
      <c r="Y3375" s="25"/>
      <c r="Z3375" s="25"/>
      <c r="AA3375" s="26"/>
      <c r="AB3375" s="11"/>
      <c r="AD3375" s="25"/>
      <c r="AE3375" s="25"/>
    </row>
    <row r="3376" spans="1:31" s="31" customFormat="1" x14ac:dyDescent="0.25">
      <c r="A3376" s="11"/>
      <c r="B3376" s="22"/>
      <c r="C3376" s="23"/>
      <c r="D3376" s="11"/>
      <c r="E3376" s="24"/>
      <c r="F3376" s="25"/>
      <c r="G3376" s="25"/>
      <c r="H3376" s="25"/>
      <c r="I3376" s="26"/>
      <c r="J3376" s="26"/>
      <c r="K3376" s="34"/>
      <c r="L3376" s="27"/>
      <c r="M3376" s="27"/>
      <c r="N3376" s="25"/>
      <c r="O3376" s="25"/>
      <c r="P3376" s="25"/>
      <c r="Q3376" s="25"/>
      <c r="R3376" s="25"/>
      <c r="S3376" s="25"/>
      <c r="T3376" s="25"/>
      <c r="U3376" s="25"/>
      <c r="V3376" s="25"/>
      <c r="W3376" s="25"/>
      <c r="X3376" s="25"/>
      <c r="Y3376" s="25"/>
      <c r="Z3376" s="25"/>
      <c r="AA3376" s="26"/>
      <c r="AB3376" s="11"/>
      <c r="AD3376" s="25"/>
      <c r="AE3376" s="25"/>
    </row>
    <row r="3377" spans="1:31" s="31" customFormat="1" x14ac:dyDescent="0.25">
      <c r="A3377" s="11"/>
      <c r="B3377" s="22"/>
      <c r="C3377" s="23"/>
      <c r="D3377" s="11"/>
      <c r="E3377" s="24"/>
      <c r="F3377" s="25"/>
      <c r="G3377" s="25"/>
      <c r="H3377" s="25"/>
      <c r="I3377" s="26"/>
      <c r="J3377" s="26"/>
      <c r="K3377" s="34"/>
      <c r="L3377" s="27"/>
      <c r="M3377" s="27"/>
      <c r="N3377" s="25"/>
      <c r="O3377" s="25"/>
      <c r="P3377" s="25"/>
      <c r="Q3377" s="25"/>
      <c r="R3377" s="25"/>
      <c r="S3377" s="25"/>
      <c r="T3377" s="25"/>
      <c r="U3377" s="25"/>
      <c r="V3377" s="25"/>
      <c r="W3377" s="25"/>
      <c r="X3377" s="25"/>
      <c r="Y3377" s="25"/>
      <c r="Z3377" s="25"/>
      <c r="AA3377" s="26"/>
      <c r="AB3377" s="11"/>
      <c r="AD3377" s="25"/>
      <c r="AE3377" s="25"/>
    </row>
    <row r="3378" spans="1:31" s="31" customFormat="1" x14ac:dyDescent="0.25">
      <c r="A3378" s="11"/>
      <c r="B3378" s="22"/>
      <c r="C3378" s="23"/>
      <c r="D3378" s="11"/>
      <c r="E3378" s="24"/>
      <c r="F3378" s="25"/>
      <c r="G3378" s="25"/>
      <c r="H3378" s="25"/>
      <c r="I3378" s="26"/>
      <c r="J3378" s="26"/>
      <c r="K3378" s="34"/>
      <c r="L3378" s="27"/>
      <c r="M3378" s="27"/>
      <c r="N3378" s="25"/>
      <c r="O3378" s="25"/>
      <c r="P3378" s="25"/>
      <c r="Q3378" s="25"/>
      <c r="R3378" s="25"/>
      <c r="S3378" s="25"/>
      <c r="T3378" s="25"/>
      <c r="U3378" s="25"/>
      <c r="V3378" s="25"/>
      <c r="W3378" s="25"/>
      <c r="X3378" s="25"/>
      <c r="Y3378" s="25"/>
      <c r="Z3378" s="25"/>
      <c r="AA3378" s="26"/>
      <c r="AB3378" s="11"/>
      <c r="AD3378" s="25"/>
      <c r="AE3378" s="25"/>
    </row>
    <row r="3379" spans="1:31" s="31" customFormat="1" x14ac:dyDescent="0.25">
      <c r="A3379" s="11"/>
      <c r="B3379" s="22"/>
      <c r="C3379" s="23"/>
      <c r="D3379" s="11"/>
      <c r="E3379" s="24"/>
      <c r="F3379" s="25"/>
      <c r="G3379" s="25"/>
      <c r="H3379" s="25"/>
      <c r="I3379" s="26"/>
      <c r="J3379" s="26"/>
      <c r="K3379" s="34"/>
      <c r="L3379" s="27"/>
      <c r="M3379" s="27"/>
      <c r="N3379" s="25"/>
      <c r="O3379" s="25"/>
      <c r="P3379" s="25"/>
      <c r="Q3379" s="25"/>
      <c r="R3379" s="25"/>
      <c r="S3379" s="25"/>
      <c r="T3379" s="25"/>
      <c r="U3379" s="25"/>
      <c r="V3379" s="25"/>
      <c r="W3379" s="25"/>
      <c r="X3379" s="25"/>
      <c r="Y3379" s="25"/>
      <c r="Z3379" s="25"/>
      <c r="AA3379" s="26"/>
      <c r="AB3379" s="11"/>
      <c r="AD3379" s="25"/>
      <c r="AE3379" s="25"/>
    </row>
    <row r="3380" spans="1:31" s="31" customFormat="1" x14ac:dyDescent="0.25">
      <c r="A3380" s="11"/>
      <c r="B3380" s="22"/>
      <c r="C3380" s="23"/>
      <c r="D3380" s="11"/>
      <c r="E3380" s="24"/>
      <c r="F3380" s="25"/>
      <c r="G3380" s="25"/>
      <c r="H3380" s="25"/>
      <c r="I3380" s="26"/>
      <c r="J3380" s="26"/>
      <c r="K3380" s="34"/>
      <c r="L3380" s="27"/>
      <c r="M3380" s="27"/>
      <c r="N3380" s="25"/>
      <c r="O3380" s="25"/>
      <c r="P3380" s="25"/>
      <c r="Q3380" s="25"/>
      <c r="R3380" s="25"/>
      <c r="S3380" s="25"/>
      <c r="T3380" s="25"/>
      <c r="U3380" s="25"/>
      <c r="V3380" s="25"/>
      <c r="W3380" s="25"/>
      <c r="X3380" s="25"/>
      <c r="Y3380" s="25"/>
      <c r="Z3380" s="25"/>
      <c r="AA3380" s="26"/>
      <c r="AB3380" s="11"/>
      <c r="AD3380" s="25"/>
      <c r="AE3380" s="25"/>
    </row>
    <row r="3381" spans="1:31" s="31" customFormat="1" x14ac:dyDescent="0.25">
      <c r="A3381" s="11"/>
      <c r="B3381" s="22"/>
      <c r="C3381" s="23"/>
      <c r="D3381" s="11"/>
      <c r="E3381" s="24"/>
      <c r="F3381" s="25"/>
      <c r="G3381" s="25"/>
      <c r="H3381" s="25"/>
      <c r="I3381" s="26"/>
      <c r="J3381" s="26"/>
      <c r="K3381" s="34"/>
      <c r="L3381" s="27"/>
      <c r="M3381" s="27"/>
      <c r="N3381" s="25"/>
      <c r="O3381" s="25"/>
      <c r="P3381" s="25"/>
      <c r="Q3381" s="25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6"/>
      <c r="AB3381" s="11"/>
      <c r="AD3381" s="25"/>
      <c r="AE3381" s="25"/>
    </row>
    <row r="3382" spans="1:31" s="31" customFormat="1" x14ac:dyDescent="0.25">
      <c r="A3382" s="11"/>
      <c r="B3382" s="22"/>
      <c r="C3382" s="23"/>
      <c r="D3382" s="11"/>
      <c r="E3382" s="24"/>
      <c r="F3382" s="25"/>
      <c r="G3382" s="25"/>
      <c r="H3382" s="25"/>
      <c r="I3382" s="26"/>
      <c r="J3382" s="26"/>
      <c r="K3382" s="34"/>
      <c r="L3382" s="27"/>
      <c r="M3382" s="27"/>
      <c r="N3382" s="25"/>
      <c r="O3382" s="25"/>
      <c r="P3382" s="25"/>
      <c r="Q3382" s="25"/>
      <c r="R3382" s="25"/>
      <c r="S3382" s="25"/>
      <c r="T3382" s="25"/>
      <c r="U3382" s="25"/>
      <c r="V3382" s="25"/>
      <c r="W3382" s="25"/>
      <c r="X3382" s="25"/>
      <c r="Y3382" s="25"/>
      <c r="Z3382" s="25"/>
      <c r="AA3382" s="26"/>
      <c r="AB3382" s="11"/>
      <c r="AD3382" s="25"/>
      <c r="AE3382" s="25"/>
    </row>
    <row r="3383" spans="1:31" s="31" customFormat="1" x14ac:dyDescent="0.25">
      <c r="A3383" s="11"/>
      <c r="B3383" s="22"/>
      <c r="C3383" s="23"/>
      <c r="D3383" s="11"/>
      <c r="E3383" s="24"/>
      <c r="F3383" s="25"/>
      <c r="G3383" s="25"/>
      <c r="H3383" s="25"/>
      <c r="I3383" s="26"/>
      <c r="J3383" s="26"/>
      <c r="K3383" s="34"/>
      <c r="L3383" s="27"/>
      <c r="M3383" s="27"/>
      <c r="N3383" s="25"/>
      <c r="O3383" s="25"/>
      <c r="P3383" s="25"/>
      <c r="Q3383" s="25"/>
      <c r="R3383" s="25"/>
      <c r="S3383" s="25"/>
      <c r="T3383" s="25"/>
      <c r="U3383" s="25"/>
      <c r="V3383" s="25"/>
      <c r="W3383" s="25"/>
      <c r="X3383" s="25"/>
      <c r="Y3383" s="25"/>
      <c r="Z3383" s="25"/>
      <c r="AA3383" s="26"/>
      <c r="AB3383" s="11"/>
      <c r="AD3383" s="25"/>
      <c r="AE3383" s="25"/>
    </row>
    <row r="3384" spans="1:31" s="31" customFormat="1" x14ac:dyDescent="0.25">
      <c r="A3384" s="11"/>
      <c r="B3384" s="22"/>
      <c r="C3384" s="23"/>
      <c r="D3384" s="11"/>
      <c r="E3384" s="24"/>
      <c r="F3384" s="25"/>
      <c r="G3384" s="25"/>
      <c r="H3384" s="25"/>
      <c r="I3384" s="26"/>
      <c r="J3384" s="26"/>
      <c r="K3384" s="34"/>
      <c r="L3384" s="27"/>
      <c r="M3384" s="27"/>
      <c r="N3384" s="25"/>
      <c r="O3384" s="25"/>
      <c r="P3384" s="25"/>
      <c r="Q3384" s="25"/>
      <c r="R3384" s="25"/>
      <c r="S3384" s="25"/>
      <c r="T3384" s="25"/>
      <c r="U3384" s="25"/>
      <c r="V3384" s="25"/>
      <c r="W3384" s="25"/>
      <c r="X3384" s="25"/>
      <c r="Y3384" s="25"/>
      <c r="Z3384" s="25"/>
      <c r="AA3384" s="26"/>
      <c r="AB3384" s="11"/>
      <c r="AD3384" s="25"/>
      <c r="AE3384" s="25"/>
    </row>
    <row r="3385" spans="1:31" s="31" customFormat="1" x14ac:dyDescent="0.25">
      <c r="A3385" s="11"/>
      <c r="B3385" s="22"/>
      <c r="C3385" s="23"/>
      <c r="D3385" s="11"/>
      <c r="E3385" s="24"/>
      <c r="F3385" s="25"/>
      <c r="G3385" s="25"/>
      <c r="H3385" s="25"/>
      <c r="I3385" s="26"/>
      <c r="J3385" s="26"/>
      <c r="K3385" s="34"/>
      <c r="L3385" s="27"/>
      <c r="M3385" s="27"/>
      <c r="N3385" s="25"/>
      <c r="O3385" s="25"/>
      <c r="P3385" s="25"/>
      <c r="Q3385" s="25"/>
      <c r="R3385" s="25"/>
      <c r="S3385" s="25"/>
      <c r="T3385" s="25"/>
      <c r="U3385" s="25"/>
      <c r="V3385" s="25"/>
      <c r="W3385" s="25"/>
      <c r="X3385" s="25"/>
      <c r="Y3385" s="25"/>
      <c r="Z3385" s="25"/>
      <c r="AA3385" s="26"/>
      <c r="AB3385" s="11"/>
      <c r="AD3385" s="25"/>
      <c r="AE3385" s="25"/>
    </row>
    <row r="3386" spans="1:31" s="31" customFormat="1" x14ac:dyDescent="0.25">
      <c r="A3386" s="11"/>
      <c r="B3386" s="22"/>
      <c r="C3386" s="23"/>
      <c r="D3386" s="11"/>
      <c r="E3386" s="24"/>
      <c r="F3386" s="25"/>
      <c r="G3386" s="25"/>
      <c r="H3386" s="25"/>
      <c r="I3386" s="26"/>
      <c r="J3386" s="26"/>
      <c r="K3386" s="34"/>
      <c r="L3386" s="27"/>
      <c r="M3386" s="27"/>
      <c r="N3386" s="25"/>
      <c r="O3386" s="25"/>
      <c r="P3386" s="25"/>
      <c r="Q3386" s="25"/>
      <c r="R3386" s="25"/>
      <c r="S3386" s="25"/>
      <c r="T3386" s="25"/>
      <c r="U3386" s="25"/>
      <c r="V3386" s="25"/>
      <c r="W3386" s="25"/>
      <c r="X3386" s="25"/>
      <c r="Y3386" s="25"/>
      <c r="Z3386" s="25"/>
      <c r="AA3386" s="26"/>
      <c r="AB3386" s="11"/>
      <c r="AD3386" s="25"/>
      <c r="AE3386" s="25"/>
    </row>
    <row r="3387" spans="1:31" s="31" customFormat="1" x14ac:dyDescent="0.25">
      <c r="A3387" s="11"/>
      <c r="B3387" s="22"/>
      <c r="C3387" s="23"/>
      <c r="D3387" s="11"/>
      <c r="E3387" s="24"/>
      <c r="F3387" s="25"/>
      <c r="G3387" s="25"/>
      <c r="H3387" s="25"/>
      <c r="I3387" s="26"/>
      <c r="J3387" s="26"/>
      <c r="K3387" s="34"/>
      <c r="L3387" s="27"/>
      <c r="M3387" s="27"/>
      <c r="N3387" s="25"/>
      <c r="O3387" s="25"/>
      <c r="P3387" s="25"/>
      <c r="Q3387" s="25"/>
      <c r="R3387" s="25"/>
      <c r="S3387" s="25"/>
      <c r="T3387" s="25"/>
      <c r="U3387" s="25"/>
      <c r="V3387" s="25"/>
      <c r="W3387" s="25"/>
      <c r="X3387" s="25"/>
      <c r="Y3387" s="25"/>
      <c r="Z3387" s="25"/>
      <c r="AA3387" s="26"/>
      <c r="AB3387" s="11"/>
      <c r="AD3387" s="25"/>
      <c r="AE3387" s="25"/>
    </row>
    <row r="3388" spans="1:31" s="31" customFormat="1" x14ac:dyDescent="0.25">
      <c r="A3388" s="11"/>
      <c r="B3388" s="22"/>
      <c r="C3388" s="23"/>
      <c r="D3388" s="11"/>
      <c r="E3388" s="24"/>
      <c r="F3388" s="25"/>
      <c r="G3388" s="25"/>
      <c r="H3388" s="25"/>
      <c r="I3388" s="26"/>
      <c r="J3388" s="26"/>
      <c r="K3388" s="34"/>
      <c r="L3388" s="27"/>
      <c r="M3388" s="27"/>
      <c r="N3388" s="25"/>
      <c r="O3388" s="25"/>
      <c r="P3388" s="25"/>
      <c r="Q3388" s="25"/>
      <c r="R3388" s="25"/>
      <c r="S3388" s="25"/>
      <c r="T3388" s="25"/>
      <c r="U3388" s="25"/>
      <c r="V3388" s="25"/>
      <c r="W3388" s="25"/>
      <c r="X3388" s="25"/>
      <c r="Y3388" s="25"/>
      <c r="Z3388" s="25"/>
      <c r="AA3388" s="26"/>
      <c r="AB3388" s="11"/>
      <c r="AD3388" s="25"/>
      <c r="AE3388" s="25"/>
    </row>
    <row r="3525" spans="1:31" s="29" customFormat="1" x14ac:dyDescent="0.25">
      <c r="A3525" s="11"/>
      <c r="B3525" s="22"/>
      <c r="C3525" s="23"/>
      <c r="D3525" s="11"/>
      <c r="E3525" s="24"/>
      <c r="F3525" s="25"/>
      <c r="G3525" s="25"/>
      <c r="H3525" s="25"/>
      <c r="I3525" s="26"/>
      <c r="J3525" s="26"/>
      <c r="K3525" s="34"/>
      <c r="L3525" s="27"/>
      <c r="M3525" s="27"/>
      <c r="N3525" s="25"/>
      <c r="O3525" s="25"/>
      <c r="P3525" s="25"/>
      <c r="Q3525" s="25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6"/>
      <c r="AB3525" s="11"/>
      <c r="AD3525" s="25"/>
      <c r="AE3525" s="25"/>
    </row>
    <row r="3526" spans="1:31" s="29" customFormat="1" x14ac:dyDescent="0.25">
      <c r="A3526" s="11"/>
      <c r="B3526" s="22"/>
      <c r="C3526" s="23"/>
      <c r="D3526" s="11"/>
      <c r="E3526" s="24"/>
      <c r="F3526" s="25"/>
      <c r="G3526" s="25"/>
      <c r="H3526" s="25"/>
      <c r="I3526" s="26"/>
      <c r="J3526" s="26"/>
      <c r="K3526" s="34"/>
      <c r="L3526" s="27"/>
      <c r="M3526" s="27"/>
      <c r="N3526" s="25"/>
      <c r="O3526" s="25"/>
      <c r="P3526" s="25"/>
      <c r="Q3526" s="25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6"/>
      <c r="AB3526" s="11"/>
      <c r="AD3526" s="25"/>
      <c r="AE3526" s="25"/>
    </row>
    <row r="3527" spans="1:31" s="29" customFormat="1" x14ac:dyDescent="0.25">
      <c r="A3527" s="11"/>
      <c r="B3527" s="22"/>
      <c r="C3527" s="23"/>
      <c r="D3527" s="11"/>
      <c r="E3527" s="24"/>
      <c r="F3527" s="25"/>
      <c r="G3527" s="25"/>
      <c r="H3527" s="25"/>
      <c r="I3527" s="26"/>
      <c r="J3527" s="26"/>
      <c r="K3527" s="34"/>
      <c r="L3527" s="27"/>
      <c r="M3527" s="27"/>
      <c r="N3527" s="25"/>
      <c r="O3527" s="25"/>
      <c r="P3527" s="25"/>
      <c r="Q3527" s="25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6"/>
      <c r="AB3527" s="11"/>
      <c r="AD3527" s="25"/>
      <c r="AE3527" s="25"/>
    </row>
    <row r="3528" spans="1:31" s="29" customFormat="1" x14ac:dyDescent="0.25">
      <c r="A3528" s="11"/>
      <c r="B3528" s="22"/>
      <c r="C3528" s="23"/>
      <c r="D3528" s="11"/>
      <c r="E3528" s="24"/>
      <c r="F3528" s="25"/>
      <c r="G3528" s="25"/>
      <c r="H3528" s="25"/>
      <c r="I3528" s="26"/>
      <c r="J3528" s="26"/>
      <c r="K3528" s="34"/>
      <c r="L3528" s="27"/>
      <c r="M3528" s="27"/>
      <c r="N3528" s="25"/>
      <c r="O3528" s="25"/>
      <c r="P3528" s="25"/>
      <c r="Q3528" s="25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6"/>
      <c r="AB3528" s="11"/>
      <c r="AD3528" s="25"/>
      <c r="AE3528" s="25"/>
    </row>
    <row r="3529" spans="1:31" s="29" customFormat="1" x14ac:dyDescent="0.25">
      <c r="A3529" s="11"/>
      <c r="B3529" s="22"/>
      <c r="C3529" s="23"/>
      <c r="D3529" s="11"/>
      <c r="E3529" s="24"/>
      <c r="F3529" s="25"/>
      <c r="G3529" s="25"/>
      <c r="H3529" s="25"/>
      <c r="I3529" s="26"/>
      <c r="J3529" s="26"/>
      <c r="K3529" s="34"/>
      <c r="L3529" s="27"/>
      <c r="M3529" s="27"/>
      <c r="N3529" s="25"/>
      <c r="O3529" s="25"/>
      <c r="P3529" s="25"/>
      <c r="Q3529" s="25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6"/>
      <c r="AB3529" s="11"/>
      <c r="AD3529" s="25"/>
      <c r="AE3529" s="25"/>
    </row>
    <row r="3530" spans="1:31" s="29" customFormat="1" x14ac:dyDescent="0.25">
      <c r="A3530" s="11"/>
      <c r="B3530" s="22"/>
      <c r="C3530" s="23"/>
      <c r="D3530" s="11"/>
      <c r="E3530" s="24"/>
      <c r="F3530" s="25"/>
      <c r="G3530" s="25"/>
      <c r="H3530" s="25"/>
      <c r="I3530" s="26"/>
      <c r="J3530" s="26"/>
      <c r="K3530" s="34"/>
      <c r="L3530" s="27"/>
      <c r="M3530" s="27"/>
      <c r="N3530" s="25"/>
      <c r="O3530" s="25"/>
      <c r="P3530" s="25"/>
      <c r="Q3530" s="25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6"/>
      <c r="AB3530" s="11"/>
      <c r="AD3530" s="25"/>
      <c r="AE3530" s="25"/>
    </row>
    <row r="3531" spans="1:31" s="29" customFormat="1" x14ac:dyDescent="0.25">
      <c r="A3531" s="11"/>
      <c r="B3531" s="22"/>
      <c r="C3531" s="23"/>
      <c r="D3531" s="11"/>
      <c r="E3531" s="24"/>
      <c r="F3531" s="25"/>
      <c r="G3531" s="25"/>
      <c r="H3531" s="25"/>
      <c r="I3531" s="26"/>
      <c r="J3531" s="26"/>
      <c r="K3531" s="34"/>
      <c r="L3531" s="27"/>
      <c r="M3531" s="27"/>
      <c r="N3531" s="25"/>
      <c r="O3531" s="25"/>
      <c r="P3531" s="25"/>
      <c r="Q3531" s="25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6"/>
      <c r="AB3531" s="11"/>
      <c r="AD3531" s="25"/>
      <c r="AE3531" s="25"/>
    </row>
    <row r="3532" spans="1:31" s="29" customFormat="1" x14ac:dyDescent="0.25">
      <c r="A3532" s="11"/>
      <c r="B3532" s="22"/>
      <c r="C3532" s="23"/>
      <c r="D3532" s="11"/>
      <c r="E3532" s="24"/>
      <c r="F3532" s="25"/>
      <c r="G3532" s="25"/>
      <c r="H3532" s="25"/>
      <c r="I3532" s="26"/>
      <c r="J3532" s="26"/>
      <c r="K3532" s="34"/>
      <c r="L3532" s="27"/>
      <c r="M3532" s="27"/>
      <c r="N3532" s="25"/>
      <c r="O3532" s="25"/>
      <c r="P3532" s="25"/>
      <c r="Q3532" s="25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6"/>
      <c r="AB3532" s="11"/>
      <c r="AD3532" s="25"/>
      <c r="AE3532" s="25"/>
    </row>
    <row r="3533" spans="1:31" s="29" customFormat="1" x14ac:dyDescent="0.25">
      <c r="A3533" s="11"/>
      <c r="B3533" s="22"/>
      <c r="C3533" s="23"/>
      <c r="D3533" s="11"/>
      <c r="E3533" s="24"/>
      <c r="F3533" s="25"/>
      <c r="G3533" s="25"/>
      <c r="H3533" s="25"/>
      <c r="I3533" s="26"/>
      <c r="J3533" s="26"/>
      <c r="K3533" s="34"/>
      <c r="L3533" s="27"/>
      <c r="M3533" s="27"/>
      <c r="N3533" s="25"/>
      <c r="O3533" s="25"/>
      <c r="P3533" s="25"/>
      <c r="Q3533" s="25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6"/>
      <c r="AB3533" s="11"/>
      <c r="AD3533" s="25"/>
      <c r="AE3533" s="25"/>
    </row>
    <row r="3534" spans="1:31" s="29" customFormat="1" x14ac:dyDescent="0.25">
      <c r="A3534" s="11"/>
      <c r="B3534" s="22"/>
      <c r="C3534" s="23"/>
      <c r="D3534" s="11"/>
      <c r="E3534" s="24"/>
      <c r="F3534" s="25"/>
      <c r="G3534" s="25"/>
      <c r="H3534" s="25"/>
      <c r="I3534" s="26"/>
      <c r="J3534" s="26"/>
      <c r="K3534" s="34"/>
      <c r="L3534" s="27"/>
      <c r="M3534" s="27"/>
      <c r="N3534" s="25"/>
      <c r="O3534" s="25"/>
      <c r="P3534" s="25"/>
      <c r="Q3534" s="25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6"/>
      <c r="AB3534" s="11"/>
      <c r="AD3534" s="25"/>
      <c r="AE3534" s="25"/>
    </row>
    <row r="3535" spans="1:31" s="29" customFormat="1" x14ac:dyDescent="0.25">
      <c r="A3535" s="11"/>
      <c r="B3535" s="22"/>
      <c r="C3535" s="23"/>
      <c r="D3535" s="11"/>
      <c r="E3535" s="24"/>
      <c r="F3535" s="25"/>
      <c r="G3535" s="25"/>
      <c r="H3535" s="25"/>
      <c r="I3535" s="26"/>
      <c r="J3535" s="26"/>
      <c r="K3535" s="34"/>
      <c r="L3535" s="27"/>
      <c r="M3535" s="27"/>
      <c r="N3535" s="25"/>
      <c r="O3535" s="25"/>
      <c r="P3535" s="25"/>
      <c r="Q3535" s="25"/>
      <c r="R3535" s="25"/>
      <c r="S3535" s="25"/>
      <c r="T3535" s="25"/>
      <c r="U3535" s="25"/>
      <c r="V3535" s="25"/>
      <c r="W3535" s="25"/>
      <c r="X3535" s="25"/>
      <c r="Y3535" s="25"/>
      <c r="Z3535" s="25"/>
      <c r="AA3535" s="26"/>
      <c r="AB3535" s="11"/>
      <c r="AD3535" s="25"/>
      <c r="AE3535" s="25"/>
    </row>
    <row r="3536" spans="1:31" s="29" customFormat="1" x14ac:dyDescent="0.25">
      <c r="A3536" s="11"/>
      <c r="B3536" s="22"/>
      <c r="C3536" s="23"/>
      <c r="D3536" s="11"/>
      <c r="E3536" s="24"/>
      <c r="F3536" s="25"/>
      <c r="G3536" s="25"/>
      <c r="H3536" s="25"/>
      <c r="I3536" s="26"/>
      <c r="J3536" s="26"/>
      <c r="K3536" s="34"/>
      <c r="L3536" s="27"/>
      <c r="M3536" s="27"/>
      <c r="N3536" s="25"/>
      <c r="O3536" s="25"/>
      <c r="P3536" s="25"/>
      <c r="Q3536" s="25"/>
      <c r="R3536" s="25"/>
      <c r="S3536" s="25"/>
      <c r="T3536" s="25"/>
      <c r="U3536" s="25"/>
      <c r="V3536" s="25"/>
      <c r="W3536" s="25"/>
      <c r="X3536" s="25"/>
      <c r="Y3536" s="25"/>
      <c r="Z3536" s="25"/>
      <c r="AA3536" s="26"/>
      <c r="AB3536" s="11"/>
      <c r="AD3536" s="25"/>
      <c r="AE3536" s="25"/>
    </row>
    <row r="3537" spans="1:31" s="29" customFormat="1" x14ac:dyDescent="0.25">
      <c r="A3537" s="11"/>
      <c r="B3537" s="22"/>
      <c r="C3537" s="23"/>
      <c r="D3537" s="11"/>
      <c r="E3537" s="24"/>
      <c r="F3537" s="25"/>
      <c r="G3537" s="25"/>
      <c r="H3537" s="25"/>
      <c r="I3537" s="26"/>
      <c r="J3537" s="26"/>
      <c r="K3537" s="34"/>
      <c r="L3537" s="27"/>
      <c r="M3537" s="27"/>
      <c r="N3537" s="25"/>
      <c r="O3537" s="25"/>
      <c r="P3537" s="25"/>
      <c r="Q3537" s="25"/>
      <c r="R3537" s="25"/>
      <c r="S3537" s="25"/>
      <c r="T3537" s="25"/>
      <c r="U3537" s="25"/>
      <c r="V3537" s="25"/>
      <c r="W3537" s="25"/>
      <c r="X3537" s="25"/>
      <c r="Y3537" s="25"/>
      <c r="Z3537" s="25"/>
      <c r="AA3537" s="26"/>
      <c r="AB3537" s="11"/>
      <c r="AD3537" s="25"/>
      <c r="AE3537" s="25"/>
    </row>
    <row r="3538" spans="1:31" s="29" customFormat="1" x14ac:dyDescent="0.25">
      <c r="A3538" s="11"/>
      <c r="B3538" s="22"/>
      <c r="C3538" s="23"/>
      <c r="D3538" s="11"/>
      <c r="E3538" s="24"/>
      <c r="F3538" s="25"/>
      <c r="G3538" s="25"/>
      <c r="H3538" s="25"/>
      <c r="I3538" s="26"/>
      <c r="J3538" s="26"/>
      <c r="K3538" s="34"/>
      <c r="L3538" s="27"/>
      <c r="M3538" s="27"/>
      <c r="N3538" s="25"/>
      <c r="O3538" s="25"/>
      <c r="P3538" s="25"/>
      <c r="Q3538" s="25"/>
      <c r="R3538" s="25"/>
      <c r="S3538" s="25"/>
      <c r="T3538" s="25"/>
      <c r="U3538" s="25"/>
      <c r="V3538" s="25"/>
      <c r="W3538" s="25"/>
      <c r="X3538" s="25"/>
      <c r="Y3538" s="25"/>
      <c r="Z3538" s="25"/>
      <c r="AA3538" s="26"/>
      <c r="AB3538" s="11"/>
      <c r="AD3538" s="25"/>
      <c r="AE3538" s="25"/>
    </row>
    <row r="3539" spans="1:31" s="29" customFormat="1" x14ac:dyDescent="0.25">
      <c r="A3539" s="11"/>
      <c r="B3539" s="22"/>
      <c r="C3539" s="23"/>
      <c r="D3539" s="11"/>
      <c r="E3539" s="24"/>
      <c r="F3539" s="25"/>
      <c r="G3539" s="25"/>
      <c r="H3539" s="25"/>
      <c r="I3539" s="26"/>
      <c r="J3539" s="26"/>
      <c r="K3539" s="34"/>
      <c r="L3539" s="27"/>
      <c r="M3539" s="27"/>
      <c r="N3539" s="25"/>
      <c r="O3539" s="25"/>
      <c r="P3539" s="25"/>
      <c r="Q3539" s="25"/>
      <c r="R3539" s="25"/>
      <c r="S3539" s="25"/>
      <c r="T3539" s="25"/>
      <c r="U3539" s="25"/>
      <c r="V3539" s="25"/>
      <c r="W3539" s="25"/>
      <c r="X3539" s="25"/>
      <c r="Y3539" s="25"/>
      <c r="Z3539" s="25"/>
      <c r="AA3539" s="26"/>
      <c r="AB3539" s="11"/>
      <c r="AD3539" s="25"/>
      <c r="AE3539" s="25"/>
    </row>
    <row r="3540" spans="1:31" s="29" customFormat="1" x14ac:dyDescent="0.25">
      <c r="A3540" s="11"/>
      <c r="B3540" s="22"/>
      <c r="C3540" s="23"/>
      <c r="D3540" s="11"/>
      <c r="E3540" s="24"/>
      <c r="F3540" s="25"/>
      <c r="G3540" s="25"/>
      <c r="H3540" s="25"/>
      <c r="I3540" s="26"/>
      <c r="J3540" s="26"/>
      <c r="K3540" s="34"/>
      <c r="L3540" s="27"/>
      <c r="M3540" s="27"/>
      <c r="N3540" s="25"/>
      <c r="O3540" s="25"/>
      <c r="P3540" s="25"/>
      <c r="Q3540" s="25"/>
      <c r="R3540" s="25"/>
      <c r="S3540" s="25"/>
      <c r="T3540" s="25"/>
      <c r="U3540" s="25"/>
      <c r="V3540" s="25"/>
      <c r="W3540" s="25"/>
      <c r="X3540" s="25"/>
      <c r="Y3540" s="25"/>
      <c r="Z3540" s="25"/>
      <c r="AA3540" s="26"/>
      <c r="AB3540" s="11"/>
      <c r="AD3540" s="25"/>
      <c r="AE3540" s="25"/>
    </row>
    <row r="3541" spans="1:31" s="29" customFormat="1" x14ac:dyDescent="0.25">
      <c r="A3541" s="11"/>
      <c r="B3541" s="22"/>
      <c r="C3541" s="23"/>
      <c r="D3541" s="11"/>
      <c r="E3541" s="24"/>
      <c r="F3541" s="25"/>
      <c r="G3541" s="25"/>
      <c r="H3541" s="25"/>
      <c r="I3541" s="26"/>
      <c r="J3541" s="26"/>
      <c r="K3541" s="34"/>
      <c r="L3541" s="27"/>
      <c r="M3541" s="27"/>
      <c r="N3541" s="25"/>
      <c r="O3541" s="25"/>
      <c r="P3541" s="25"/>
      <c r="Q3541" s="25"/>
      <c r="R3541" s="25"/>
      <c r="S3541" s="25"/>
      <c r="T3541" s="25"/>
      <c r="U3541" s="25"/>
      <c r="V3541" s="25"/>
      <c r="W3541" s="25"/>
      <c r="X3541" s="25"/>
      <c r="Y3541" s="25"/>
      <c r="Z3541" s="25"/>
      <c r="AA3541" s="26"/>
      <c r="AB3541" s="11"/>
      <c r="AD3541" s="25"/>
      <c r="AE3541" s="25"/>
    </row>
    <row r="3542" spans="1:31" s="29" customFormat="1" x14ac:dyDescent="0.25">
      <c r="A3542" s="11"/>
      <c r="B3542" s="22"/>
      <c r="C3542" s="23"/>
      <c r="D3542" s="11"/>
      <c r="E3542" s="24"/>
      <c r="F3542" s="25"/>
      <c r="G3542" s="25"/>
      <c r="H3542" s="25"/>
      <c r="I3542" s="26"/>
      <c r="J3542" s="26"/>
      <c r="K3542" s="34"/>
      <c r="L3542" s="27"/>
      <c r="M3542" s="27"/>
      <c r="N3542" s="25"/>
      <c r="O3542" s="25"/>
      <c r="P3542" s="25"/>
      <c r="Q3542" s="25"/>
      <c r="R3542" s="25"/>
      <c r="S3542" s="25"/>
      <c r="T3542" s="25"/>
      <c r="U3542" s="25"/>
      <c r="V3542" s="25"/>
      <c r="W3542" s="25"/>
      <c r="X3542" s="25"/>
      <c r="Y3542" s="25"/>
      <c r="Z3542" s="25"/>
      <c r="AA3542" s="26"/>
      <c r="AB3542" s="11"/>
      <c r="AD3542" s="25"/>
      <c r="AE3542" s="25"/>
    </row>
    <row r="3543" spans="1:31" s="29" customFormat="1" x14ac:dyDescent="0.25">
      <c r="A3543" s="11"/>
      <c r="B3543" s="22"/>
      <c r="C3543" s="23"/>
      <c r="D3543" s="11"/>
      <c r="E3543" s="24"/>
      <c r="F3543" s="25"/>
      <c r="G3543" s="25"/>
      <c r="H3543" s="25"/>
      <c r="I3543" s="26"/>
      <c r="J3543" s="26"/>
      <c r="K3543" s="34"/>
      <c r="L3543" s="27"/>
      <c r="M3543" s="27"/>
      <c r="N3543" s="25"/>
      <c r="O3543" s="25"/>
      <c r="P3543" s="25"/>
      <c r="Q3543" s="25"/>
      <c r="R3543" s="25"/>
      <c r="S3543" s="25"/>
      <c r="T3543" s="25"/>
      <c r="U3543" s="25"/>
      <c r="V3543" s="25"/>
      <c r="W3543" s="25"/>
      <c r="X3543" s="25"/>
      <c r="Y3543" s="25"/>
      <c r="Z3543" s="25"/>
      <c r="AA3543" s="26"/>
      <c r="AB3543" s="11"/>
      <c r="AD3543" s="25"/>
      <c r="AE3543" s="25"/>
    </row>
    <row r="3544" spans="1:31" s="29" customFormat="1" x14ac:dyDescent="0.25">
      <c r="A3544" s="11"/>
      <c r="B3544" s="22"/>
      <c r="C3544" s="23"/>
      <c r="D3544" s="11"/>
      <c r="E3544" s="24"/>
      <c r="F3544" s="25"/>
      <c r="G3544" s="25"/>
      <c r="H3544" s="25"/>
      <c r="I3544" s="26"/>
      <c r="J3544" s="26"/>
      <c r="K3544" s="34"/>
      <c r="L3544" s="27"/>
      <c r="M3544" s="27"/>
      <c r="N3544" s="25"/>
      <c r="O3544" s="25"/>
      <c r="P3544" s="25"/>
      <c r="Q3544" s="25"/>
      <c r="R3544" s="25"/>
      <c r="S3544" s="25"/>
      <c r="T3544" s="25"/>
      <c r="U3544" s="25"/>
      <c r="V3544" s="25"/>
      <c r="W3544" s="25"/>
      <c r="X3544" s="25"/>
      <c r="Y3544" s="25"/>
      <c r="Z3544" s="25"/>
      <c r="AA3544" s="26"/>
      <c r="AB3544" s="11"/>
      <c r="AD3544" s="25"/>
      <c r="AE3544" s="25"/>
    </row>
    <row r="3545" spans="1:31" s="29" customFormat="1" x14ac:dyDescent="0.25">
      <c r="A3545" s="11"/>
      <c r="B3545" s="22"/>
      <c r="C3545" s="23"/>
      <c r="D3545" s="11"/>
      <c r="E3545" s="24"/>
      <c r="F3545" s="25"/>
      <c r="G3545" s="25"/>
      <c r="H3545" s="25"/>
      <c r="I3545" s="26"/>
      <c r="J3545" s="26"/>
      <c r="K3545" s="34"/>
      <c r="L3545" s="27"/>
      <c r="M3545" s="27"/>
      <c r="N3545" s="25"/>
      <c r="O3545" s="25"/>
      <c r="P3545" s="25"/>
      <c r="Q3545" s="25"/>
      <c r="R3545" s="25"/>
      <c r="S3545" s="25"/>
      <c r="T3545" s="25"/>
      <c r="U3545" s="25"/>
      <c r="V3545" s="25"/>
      <c r="W3545" s="25"/>
      <c r="X3545" s="25"/>
      <c r="Y3545" s="25"/>
      <c r="Z3545" s="25"/>
      <c r="AA3545" s="26"/>
      <c r="AB3545" s="11"/>
      <c r="AD3545" s="25"/>
      <c r="AE3545" s="25"/>
    </row>
    <row r="3546" spans="1:31" s="29" customFormat="1" x14ac:dyDescent="0.25">
      <c r="A3546" s="11"/>
      <c r="B3546" s="22"/>
      <c r="C3546" s="23"/>
      <c r="D3546" s="11"/>
      <c r="E3546" s="24"/>
      <c r="F3546" s="25"/>
      <c r="G3546" s="25"/>
      <c r="H3546" s="25"/>
      <c r="I3546" s="26"/>
      <c r="J3546" s="26"/>
      <c r="K3546" s="34"/>
      <c r="L3546" s="27"/>
      <c r="M3546" s="27"/>
      <c r="N3546" s="25"/>
      <c r="O3546" s="25"/>
      <c r="P3546" s="25"/>
      <c r="Q3546" s="25"/>
      <c r="R3546" s="25"/>
      <c r="S3546" s="25"/>
      <c r="T3546" s="25"/>
      <c r="U3546" s="25"/>
      <c r="V3546" s="25"/>
      <c r="W3546" s="25"/>
      <c r="X3546" s="25"/>
      <c r="Y3546" s="25"/>
      <c r="Z3546" s="25"/>
      <c r="AA3546" s="26"/>
      <c r="AB3546" s="11"/>
      <c r="AD3546" s="25"/>
      <c r="AE3546" s="25"/>
    </row>
    <row r="3547" spans="1:31" s="29" customFormat="1" x14ac:dyDescent="0.25">
      <c r="A3547" s="11"/>
      <c r="B3547" s="22"/>
      <c r="C3547" s="23"/>
      <c r="D3547" s="11"/>
      <c r="E3547" s="24"/>
      <c r="F3547" s="25"/>
      <c r="G3547" s="25"/>
      <c r="H3547" s="25"/>
      <c r="I3547" s="26"/>
      <c r="J3547" s="26"/>
      <c r="K3547" s="34"/>
      <c r="L3547" s="27"/>
      <c r="M3547" s="27"/>
      <c r="N3547" s="25"/>
      <c r="O3547" s="25"/>
      <c r="P3547" s="25"/>
      <c r="Q3547" s="25"/>
      <c r="R3547" s="25"/>
      <c r="S3547" s="25"/>
      <c r="T3547" s="25"/>
      <c r="U3547" s="25"/>
      <c r="V3547" s="25"/>
      <c r="W3547" s="25"/>
      <c r="X3547" s="25"/>
      <c r="Y3547" s="25"/>
      <c r="Z3547" s="25"/>
      <c r="AA3547" s="26"/>
      <c r="AB3547" s="11"/>
      <c r="AD3547" s="25"/>
      <c r="AE3547" s="25"/>
    </row>
    <row r="3548" spans="1:31" s="29" customFormat="1" x14ac:dyDescent="0.25">
      <c r="A3548" s="11"/>
      <c r="B3548" s="22"/>
      <c r="C3548" s="23"/>
      <c r="D3548" s="11"/>
      <c r="E3548" s="24"/>
      <c r="F3548" s="25"/>
      <c r="G3548" s="25"/>
      <c r="H3548" s="25"/>
      <c r="I3548" s="26"/>
      <c r="J3548" s="26"/>
      <c r="K3548" s="34"/>
      <c r="L3548" s="27"/>
      <c r="M3548" s="27"/>
      <c r="N3548" s="25"/>
      <c r="O3548" s="25"/>
      <c r="P3548" s="25"/>
      <c r="Q3548" s="25"/>
      <c r="R3548" s="25"/>
      <c r="S3548" s="25"/>
      <c r="T3548" s="25"/>
      <c r="U3548" s="25"/>
      <c r="V3548" s="25"/>
      <c r="W3548" s="25"/>
      <c r="X3548" s="25"/>
      <c r="Y3548" s="25"/>
      <c r="Z3548" s="25"/>
      <c r="AA3548" s="26"/>
      <c r="AB3548" s="11"/>
      <c r="AD3548" s="25"/>
      <c r="AE3548" s="25"/>
    </row>
    <row r="3549" spans="1:31" s="29" customFormat="1" x14ac:dyDescent="0.25">
      <c r="A3549" s="11"/>
      <c r="B3549" s="22"/>
      <c r="C3549" s="23"/>
      <c r="D3549" s="11"/>
      <c r="E3549" s="24"/>
      <c r="F3549" s="25"/>
      <c r="G3549" s="25"/>
      <c r="H3549" s="25"/>
      <c r="I3549" s="26"/>
      <c r="J3549" s="26"/>
      <c r="K3549" s="34"/>
      <c r="L3549" s="27"/>
      <c r="M3549" s="27"/>
      <c r="N3549" s="25"/>
      <c r="O3549" s="25"/>
      <c r="P3549" s="25"/>
      <c r="Q3549" s="25"/>
      <c r="R3549" s="25"/>
      <c r="S3549" s="25"/>
      <c r="T3549" s="25"/>
      <c r="U3549" s="25"/>
      <c r="V3549" s="25"/>
      <c r="W3549" s="25"/>
      <c r="X3549" s="25"/>
      <c r="Y3549" s="25"/>
      <c r="Z3549" s="25"/>
      <c r="AA3549" s="26"/>
      <c r="AB3549" s="11"/>
      <c r="AD3549" s="25"/>
      <c r="AE3549" s="25"/>
    </row>
    <row r="3550" spans="1:31" s="29" customFormat="1" x14ac:dyDescent="0.25">
      <c r="A3550" s="11"/>
      <c r="B3550" s="22"/>
      <c r="C3550" s="23"/>
      <c r="D3550" s="11"/>
      <c r="E3550" s="24"/>
      <c r="F3550" s="25"/>
      <c r="G3550" s="25"/>
      <c r="H3550" s="25"/>
      <c r="I3550" s="26"/>
      <c r="J3550" s="26"/>
      <c r="K3550" s="34"/>
      <c r="L3550" s="27"/>
      <c r="M3550" s="27"/>
      <c r="N3550" s="25"/>
      <c r="O3550" s="25"/>
      <c r="P3550" s="25"/>
      <c r="Q3550" s="25"/>
      <c r="R3550" s="25"/>
      <c r="S3550" s="25"/>
      <c r="T3550" s="25"/>
      <c r="U3550" s="25"/>
      <c r="V3550" s="25"/>
      <c r="W3550" s="25"/>
      <c r="X3550" s="25"/>
      <c r="Y3550" s="25"/>
      <c r="Z3550" s="25"/>
      <c r="AA3550" s="26"/>
      <c r="AB3550" s="11"/>
      <c r="AD3550" s="25"/>
      <c r="AE3550" s="25"/>
    </row>
    <row r="3551" spans="1:31" s="29" customFormat="1" x14ac:dyDescent="0.25">
      <c r="A3551" s="11"/>
      <c r="B3551" s="22"/>
      <c r="C3551" s="23"/>
      <c r="D3551" s="11"/>
      <c r="E3551" s="24"/>
      <c r="F3551" s="25"/>
      <c r="G3551" s="25"/>
      <c r="H3551" s="25"/>
      <c r="I3551" s="26"/>
      <c r="J3551" s="26"/>
      <c r="K3551" s="34"/>
      <c r="L3551" s="27"/>
      <c r="M3551" s="27"/>
      <c r="N3551" s="25"/>
      <c r="O3551" s="25"/>
      <c r="P3551" s="25"/>
      <c r="Q3551" s="25"/>
      <c r="R3551" s="25"/>
      <c r="S3551" s="25"/>
      <c r="T3551" s="25"/>
      <c r="U3551" s="25"/>
      <c r="V3551" s="25"/>
      <c r="W3551" s="25"/>
      <c r="X3551" s="25"/>
      <c r="Y3551" s="25"/>
      <c r="Z3551" s="25"/>
      <c r="AA3551" s="26"/>
      <c r="AB3551" s="11"/>
      <c r="AD3551" s="25"/>
      <c r="AE3551" s="25"/>
    </row>
    <row r="3552" spans="1:31" s="29" customFormat="1" x14ac:dyDescent="0.25">
      <c r="A3552" s="11"/>
      <c r="B3552" s="22"/>
      <c r="C3552" s="23"/>
      <c r="D3552" s="11"/>
      <c r="E3552" s="24"/>
      <c r="F3552" s="25"/>
      <c r="G3552" s="25"/>
      <c r="H3552" s="25"/>
      <c r="I3552" s="26"/>
      <c r="J3552" s="26"/>
      <c r="K3552" s="34"/>
      <c r="L3552" s="27"/>
      <c r="M3552" s="27"/>
      <c r="N3552" s="25"/>
      <c r="O3552" s="25"/>
      <c r="P3552" s="25"/>
      <c r="Q3552" s="25"/>
      <c r="R3552" s="25"/>
      <c r="S3552" s="25"/>
      <c r="T3552" s="25"/>
      <c r="U3552" s="25"/>
      <c r="V3552" s="25"/>
      <c r="W3552" s="25"/>
      <c r="X3552" s="25"/>
      <c r="Y3552" s="25"/>
      <c r="Z3552" s="25"/>
      <c r="AA3552" s="26"/>
      <c r="AB3552" s="11"/>
      <c r="AD3552" s="25"/>
      <c r="AE3552" s="25"/>
    </row>
    <row r="3553" spans="1:31" s="29" customFormat="1" x14ac:dyDescent="0.25">
      <c r="A3553" s="11"/>
      <c r="B3553" s="22"/>
      <c r="C3553" s="23"/>
      <c r="D3553" s="11"/>
      <c r="E3553" s="24"/>
      <c r="F3553" s="25"/>
      <c r="G3553" s="25"/>
      <c r="H3553" s="25"/>
      <c r="I3553" s="26"/>
      <c r="J3553" s="26"/>
      <c r="K3553" s="34"/>
      <c r="L3553" s="27"/>
      <c r="M3553" s="27"/>
      <c r="N3553" s="25"/>
      <c r="O3553" s="25"/>
      <c r="P3553" s="25"/>
      <c r="Q3553" s="25"/>
      <c r="R3553" s="25"/>
      <c r="S3553" s="25"/>
      <c r="T3553" s="25"/>
      <c r="U3553" s="25"/>
      <c r="V3553" s="25"/>
      <c r="W3553" s="25"/>
      <c r="X3553" s="25"/>
      <c r="Y3553" s="25"/>
      <c r="Z3553" s="25"/>
      <c r="AA3553" s="26"/>
      <c r="AB3553" s="11"/>
      <c r="AD3553" s="25"/>
      <c r="AE3553" s="25"/>
    </row>
    <row r="3554" spans="1:31" s="29" customFormat="1" x14ac:dyDescent="0.25">
      <c r="A3554" s="11"/>
      <c r="B3554" s="22"/>
      <c r="C3554" s="23"/>
      <c r="D3554" s="11"/>
      <c r="E3554" s="24"/>
      <c r="F3554" s="25"/>
      <c r="G3554" s="25"/>
      <c r="H3554" s="25"/>
      <c r="I3554" s="26"/>
      <c r="J3554" s="26"/>
      <c r="K3554" s="34"/>
      <c r="L3554" s="27"/>
      <c r="M3554" s="27"/>
      <c r="N3554" s="25"/>
      <c r="O3554" s="25"/>
      <c r="P3554" s="25"/>
      <c r="Q3554" s="25"/>
      <c r="R3554" s="25"/>
      <c r="S3554" s="25"/>
      <c r="T3554" s="25"/>
      <c r="U3554" s="25"/>
      <c r="V3554" s="25"/>
      <c r="W3554" s="25"/>
      <c r="X3554" s="25"/>
      <c r="Y3554" s="25"/>
      <c r="Z3554" s="25"/>
      <c r="AA3554" s="26"/>
      <c r="AB3554" s="11"/>
      <c r="AD3554" s="25"/>
      <c r="AE3554" s="25"/>
    </row>
    <row r="3555" spans="1:31" s="29" customFormat="1" x14ac:dyDescent="0.25">
      <c r="A3555" s="11"/>
      <c r="B3555" s="22"/>
      <c r="C3555" s="23"/>
      <c r="D3555" s="11"/>
      <c r="E3555" s="24"/>
      <c r="F3555" s="25"/>
      <c r="G3555" s="25"/>
      <c r="H3555" s="25"/>
      <c r="I3555" s="26"/>
      <c r="J3555" s="26"/>
      <c r="K3555" s="34"/>
      <c r="L3555" s="27"/>
      <c r="M3555" s="27"/>
      <c r="N3555" s="25"/>
      <c r="O3555" s="25"/>
      <c r="P3555" s="25"/>
      <c r="Q3555" s="25"/>
      <c r="R3555" s="25"/>
      <c r="S3555" s="25"/>
      <c r="T3555" s="25"/>
      <c r="U3555" s="25"/>
      <c r="V3555" s="25"/>
      <c r="W3555" s="25"/>
      <c r="X3555" s="25"/>
      <c r="Y3555" s="25"/>
      <c r="Z3555" s="25"/>
      <c r="AA3555" s="26"/>
      <c r="AB3555" s="11"/>
      <c r="AD3555" s="25"/>
      <c r="AE3555" s="25"/>
    </row>
    <row r="3556" spans="1:31" s="29" customFormat="1" x14ac:dyDescent="0.25">
      <c r="A3556" s="11"/>
      <c r="B3556" s="22"/>
      <c r="C3556" s="23"/>
      <c r="D3556" s="11"/>
      <c r="E3556" s="24"/>
      <c r="F3556" s="25"/>
      <c r="G3556" s="25"/>
      <c r="H3556" s="25"/>
      <c r="I3556" s="26"/>
      <c r="J3556" s="26"/>
      <c r="K3556" s="34"/>
      <c r="L3556" s="27"/>
      <c r="M3556" s="27"/>
      <c r="N3556" s="25"/>
      <c r="O3556" s="25"/>
      <c r="P3556" s="25"/>
      <c r="Q3556" s="25"/>
      <c r="R3556" s="25"/>
      <c r="S3556" s="25"/>
      <c r="T3556" s="25"/>
      <c r="U3556" s="25"/>
      <c r="V3556" s="25"/>
      <c r="W3556" s="25"/>
      <c r="X3556" s="25"/>
      <c r="Y3556" s="25"/>
      <c r="Z3556" s="25"/>
      <c r="AA3556" s="26"/>
      <c r="AB3556" s="11"/>
      <c r="AD3556" s="25"/>
      <c r="AE3556" s="25"/>
    </row>
  </sheetData>
  <sheetProtection password="CC53" sheet="1" objects="1" scenarios="1"/>
  <autoFilter ref="A5:CG72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  <mergeCell ref="BP3:BT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55"/>
  <sheetViews>
    <sheetView zoomScale="70" zoomScaleNormal="70" workbookViewId="0">
      <pane xSplit="7" ySplit="5" topLeftCell="BS60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66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ht="104.45" customHeight="1" x14ac:dyDescent="0.25">
      <c r="A7" s="19">
        <v>1</v>
      </c>
      <c r="B7" s="19" t="s">
        <v>712</v>
      </c>
      <c r="C7" s="19" t="s">
        <v>737</v>
      </c>
      <c r="D7" s="19" t="s">
        <v>713</v>
      </c>
      <c r="E7" s="5" t="s">
        <v>651</v>
      </c>
      <c r="F7" s="5" t="s">
        <v>715</v>
      </c>
      <c r="G7" s="6">
        <v>41606</v>
      </c>
      <c r="H7" s="6">
        <v>41640</v>
      </c>
      <c r="I7" s="19" t="s">
        <v>8</v>
      </c>
      <c r="J7" s="6" t="s">
        <v>7</v>
      </c>
      <c r="K7" s="5" t="s">
        <v>371</v>
      </c>
      <c r="L7" s="5" t="s">
        <v>345</v>
      </c>
      <c r="M7" s="5" t="s">
        <v>170</v>
      </c>
      <c r="N7" s="5" t="s">
        <v>343</v>
      </c>
      <c r="O7" s="5" t="s">
        <v>371</v>
      </c>
      <c r="P7" s="20">
        <v>3.0000000000000001E-3</v>
      </c>
      <c r="Q7" s="126"/>
      <c r="R7" s="126"/>
      <c r="S7" s="126"/>
      <c r="T7" s="118"/>
      <c r="U7" s="118"/>
      <c r="V7" s="118"/>
      <c r="W7" s="118"/>
      <c r="X7" s="118"/>
      <c r="Y7" s="118"/>
      <c r="Z7" s="118"/>
      <c r="AA7" s="120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" t="s">
        <v>195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</row>
    <row r="8" spans="1:85" ht="84.6" customHeight="1" x14ac:dyDescent="0.25">
      <c r="A8" s="19">
        <v>2</v>
      </c>
      <c r="B8" s="19" t="s">
        <v>712</v>
      </c>
      <c r="C8" s="19" t="s">
        <v>737</v>
      </c>
      <c r="D8" s="19" t="s">
        <v>713</v>
      </c>
      <c r="E8" s="5" t="s">
        <v>651</v>
      </c>
      <c r="F8" s="5" t="s">
        <v>716</v>
      </c>
      <c r="G8" s="6">
        <v>41606</v>
      </c>
      <c r="H8" s="6">
        <v>41640</v>
      </c>
      <c r="I8" s="19" t="s">
        <v>8</v>
      </c>
      <c r="J8" s="6" t="s">
        <v>7</v>
      </c>
      <c r="K8" s="5" t="s">
        <v>371</v>
      </c>
      <c r="L8" s="5" t="s">
        <v>345</v>
      </c>
      <c r="M8" s="5" t="s">
        <v>170</v>
      </c>
      <c r="N8" s="5" t="s">
        <v>343</v>
      </c>
      <c r="O8" s="5" t="s">
        <v>371</v>
      </c>
      <c r="P8" s="20">
        <v>3.0000000000000001E-3</v>
      </c>
      <c r="Q8" s="126"/>
      <c r="R8" s="126"/>
      <c r="S8" s="126"/>
      <c r="T8" s="118"/>
      <c r="U8" s="118"/>
      <c r="V8" s="118"/>
      <c r="W8" s="118"/>
      <c r="X8" s="118"/>
      <c r="Y8" s="118"/>
      <c r="Z8" s="118"/>
      <c r="AA8" s="120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195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</row>
    <row r="9" spans="1:85" ht="87" customHeight="1" x14ac:dyDescent="0.25">
      <c r="A9" s="19">
        <v>3</v>
      </c>
      <c r="B9" s="19" t="s">
        <v>712</v>
      </c>
      <c r="C9" s="19" t="s">
        <v>737</v>
      </c>
      <c r="D9" s="19" t="s">
        <v>713</v>
      </c>
      <c r="E9" s="5" t="s">
        <v>651</v>
      </c>
      <c r="F9" s="5" t="s">
        <v>717</v>
      </c>
      <c r="G9" s="6">
        <v>41606</v>
      </c>
      <c r="H9" s="6">
        <v>41640</v>
      </c>
      <c r="I9" s="19" t="s">
        <v>8</v>
      </c>
      <c r="J9" s="6" t="s">
        <v>7</v>
      </c>
      <c r="K9" s="5" t="s">
        <v>371</v>
      </c>
      <c r="L9" s="5" t="s">
        <v>345</v>
      </c>
      <c r="M9" s="5" t="s">
        <v>170</v>
      </c>
      <c r="N9" s="5" t="s">
        <v>343</v>
      </c>
      <c r="O9" s="5" t="s">
        <v>371</v>
      </c>
      <c r="P9" s="20">
        <v>3.0000000000000001E-3</v>
      </c>
      <c r="Q9" s="126"/>
      <c r="R9" s="126"/>
      <c r="S9" s="126"/>
      <c r="T9" s="118"/>
      <c r="U9" s="118"/>
      <c r="V9" s="118"/>
      <c r="W9" s="118"/>
      <c r="X9" s="118"/>
      <c r="Y9" s="118"/>
      <c r="Z9" s="118"/>
      <c r="AA9" s="120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195</v>
      </c>
      <c r="AE9" s="120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1"/>
      <c r="BH9" s="121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</row>
    <row r="10" spans="1:85" ht="90" customHeight="1" x14ac:dyDescent="0.25">
      <c r="A10" s="19">
        <v>4</v>
      </c>
      <c r="B10" s="19" t="s">
        <v>712</v>
      </c>
      <c r="C10" s="19" t="s">
        <v>737</v>
      </c>
      <c r="D10" s="19" t="s">
        <v>713</v>
      </c>
      <c r="E10" s="5" t="s">
        <v>651</v>
      </c>
      <c r="F10" s="5" t="s">
        <v>718</v>
      </c>
      <c r="G10" s="6">
        <v>41606</v>
      </c>
      <c r="H10" s="6">
        <v>41640</v>
      </c>
      <c r="I10" s="19" t="s">
        <v>8</v>
      </c>
      <c r="J10" s="6" t="s">
        <v>7</v>
      </c>
      <c r="K10" s="5" t="s">
        <v>371</v>
      </c>
      <c r="L10" s="5" t="s">
        <v>345</v>
      </c>
      <c r="M10" s="5" t="s">
        <v>170</v>
      </c>
      <c r="N10" s="5" t="s">
        <v>343</v>
      </c>
      <c r="O10" s="5" t="s">
        <v>371</v>
      </c>
      <c r="P10" s="20">
        <v>3.0000000000000001E-3</v>
      </c>
      <c r="Q10" s="126"/>
      <c r="R10" s="126"/>
      <c r="S10" s="126"/>
      <c r="T10" s="118"/>
      <c r="U10" s="118"/>
      <c r="V10" s="118"/>
      <c r="W10" s="118"/>
      <c r="X10" s="118"/>
      <c r="Y10" s="118"/>
      <c r="Z10" s="118"/>
      <c r="AA10" s="120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" t="s">
        <v>195</v>
      </c>
      <c r="AE10" s="120"/>
      <c r="AF10" s="121"/>
      <c r="AG10" s="121"/>
      <c r="AH10" s="121"/>
      <c r="AI10" s="121"/>
      <c r="AJ10" s="121"/>
      <c r="AK10" s="121"/>
      <c r="AL10" s="121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1"/>
      <c r="BH10" s="121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</row>
    <row r="11" spans="1:85" ht="82.15" customHeight="1" x14ac:dyDescent="0.25">
      <c r="A11" s="19">
        <v>5</v>
      </c>
      <c r="B11" s="19" t="s">
        <v>712</v>
      </c>
      <c r="C11" s="19" t="s">
        <v>737</v>
      </c>
      <c r="D11" s="19" t="s">
        <v>713</v>
      </c>
      <c r="E11" s="5" t="s">
        <v>651</v>
      </c>
      <c r="F11" s="5" t="s">
        <v>719</v>
      </c>
      <c r="G11" s="6">
        <v>41606</v>
      </c>
      <c r="H11" s="6">
        <v>41640</v>
      </c>
      <c r="I11" s="19" t="s">
        <v>8</v>
      </c>
      <c r="J11" s="6" t="s">
        <v>7</v>
      </c>
      <c r="K11" s="5" t="s">
        <v>371</v>
      </c>
      <c r="L11" s="5" t="s">
        <v>345</v>
      </c>
      <c r="M11" s="5" t="s">
        <v>170</v>
      </c>
      <c r="N11" s="5" t="s">
        <v>343</v>
      </c>
      <c r="O11" s="5" t="s">
        <v>371</v>
      </c>
      <c r="P11" s="20">
        <v>3.0000000000000001E-3</v>
      </c>
      <c r="Q11" s="126"/>
      <c r="R11" s="126"/>
      <c r="S11" s="126"/>
      <c r="T11" s="118"/>
      <c r="U11" s="118"/>
      <c r="V11" s="118"/>
      <c r="W11" s="118"/>
      <c r="X11" s="118"/>
      <c r="Y11" s="118"/>
      <c r="Z11" s="118"/>
      <c r="AA11" s="120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195</v>
      </c>
      <c r="AE11" s="120"/>
      <c r="AF11" s="121"/>
      <c r="AG11" s="121"/>
      <c r="AH11" s="121"/>
      <c r="AI11" s="121"/>
      <c r="AJ11" s="121"/>
      <c r="AK11" s="121"/>
      <c r="AL11" s="121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1"/>
      <c r="BH11" s="121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5" ht="80.45" customHeight="1" x14ac:dyDescent="0.25">
      <c r="A12" s="19">
        <v>6</v>
      </c>
      <c r="B12" s="19" t="s">
        <v>712</v>
      </c>
      <c r="C12" s="19" t="s">
        <v>737</v>
      </c>
      <c r="D12" s="19" t="s">
        <v>713</v>
      </c>
      <c r="E12" s="5" t="s">
        <v>651</v>
      </c>
      <c r="F12" s="5" t="s">
        <v>720</v>
      </c>
      <c r="G12" s="6">
        <v>41606</v>
      </c>
      <c r="H12" s="6">
        <v>41640</v>
      </c>
      <c r="I12" s="19" t="s">
        <v>8</v>
      </c>
      <c r="J12" s="6" t="s">
        <v>7</v>
      </c>
      <c r="K12" s="5" t="s">
        <v>371</v>
      </c>
      <c r="L12" s="5" t="s">
        <v>345</v>
      </c>
      <c r="M12" s="5" t="s">
        <v>170</v>
      </c>
      <c r="N12" s="5" t="s">
        <v>343</v>
      </c>
      <c r="O12" s="5" t="s">
        <v>371</v>
      </c>
      <c r="P12" s="20">
        <v>3.0000000000000001E-3</v>
      </c>
      <c r="Q12" s="126"/>
      <c r="R12" s="126"/>
      <c r="S12" s="126"/>
      <c r="T12" s="118"/>
      <c r="U12" s="118"/>
      <c r="V12" s="118"/>
      <c r="W12" s="118"/>
      <c r="X12" s="118"/>
      <c r="Y12" s="118"/>
      <c r="Z12" s="118"/>
      <c r="AA12" s="120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195</v>
      </c>
      <c r="AE12" s="120"/>
      <c r="AF12" s="121"/>
      <c r="AG12" s="121"/>
      <c r="AH12" s="121"/>
      <c r="AI12" s="121"/>
      <c r="AJ12" s="121"/>
      <c r="AK12" s="121"/>
      <c r="AL12" s="121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1"/>
      <c r="BH12" s="121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</row>
    <row r="13" spans="1:85" ht="108.75" customHeight="1" x14ac:dyDescent="0.25">
      <c r="A13" s="19">
        <v>7</v>
      </c>
      <c r="B13" s="19" t="s">
        <v>712</v>
      </c>
      <c r="C13" s="19" t="s">
        <v>737</v>
      </c>
      <c r="D13" s="19" t="s">
        <v>713</v>
      </c>
      <c r="E13" s="5" t="s">
        <v>651</v>
      </c>
      <c r="F13" s="5" t="s">
        <v>721</v>
      </c>
      <c r="G13" s="6">
        <v>41606</v>
      </c>
      <c r="H13" s="6">
        <v>41640</v>
      </c>
      <c r="I13" s="19" t="s">
        <v>8</v>
      </c>
      <c r="J13" s="6" t="s">
        <v>7</v>
      </c>
      <c r="K13" s="5" t="s">
        <v>371</v>
      </c>
      <c r="L13" s="5" t="s">
        <v>345</v>
      </c>
      <c r="M13" s="5" t="s">
        <v>170</v>
      </c>
      <c r="N13" s="5" t="s">
        <v>343</v>
      </c>
      <c r="O13" s="5" t="s">
        <v>371</v>
      </c>
      <c r="P13" s="20">
        <v>3.0000000000000001E-3</v>
      </c>
      <c r="Q13" s="126"/>
      <c r="R13" s="126"/>
      <c r="S13" s="126"/>
      <c r="T13" s="118"/>
      <c r="U13" s="118"/>
      <c r="V13" s="118"/>
      <c r="W13" s="118"/>
      <c r="X13" s="118"/>
      <c r="Y13" s="118"/>
      <c r="Z13" s="118"/>
      <c r="AA13" s="120"/>
      <c r="AB13" s="9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" t="s">
        <v>195</v>
      </c>
      <c r="AE13" s="120"/>
      <c r="AF13" s="121"/>
      <c r="AG13" s="121"/>
      <c r="AH13" s="121"/>
      <c r="AI13" s="121"/>
      <c r="AJ13" s="121"/>
      <c r="AK13" s="121"/>
      <c r="AL13" s="121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1"/>
      <c r="BH13" s="121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</row>
    <row r="14" spans="1:85" ht="108.75" customHeight="1" x14ac:dyDescent="0.25">
      <c r="A14" s="19">
        <v>8</v>
      </c>
      <c r="B14" s="19" t="s">
        <v>712</v>
      </c>
      <c r="C14" s="19" t="s">
        <v>737</v>
      </c>
      <c r="D14" s="19" t="s">
        <v>713</v>
      </c>
      <c r="E14" s="5" t="s">
        <v>651</v>
      </c>
      <c r="F14" s="5" t="s">
        <v>722</v>
      </c>
      <c r="G14" s="6">
        <v>41606</v>
      </c>
      <c r="H14" s="6">
        <v>41640</v>
      </c>
      <c r="I14" s="19" t="s">
        <v>8</v>
      </c>
      <c r="J14" s="6" t="s">
        <v>7</v>
      </c>
      <c r="K14" s="5" t="s">
        <v>371</v>
      </c>
      <c r="L14" s="5" t="s">
        <v>345</v>
      </c>
      <c r="M14" s="5" t="s">
        <v>170</v>
      </c>
      <c r="N14" s="5" t="s">
        <v>343</v>
      </c>
      <c r="O14" s="5" t="s">
        <v>371</v>
      </c>
      <c r="P14" s="20">
        <v>3.0000000000000001E-3</v>
      </c>
      <c r="Q14" s="126"/>
      <c r="R14" s="126"/>
      <c r="S14" s="126"/>
      <c r="T14" s="118"/>
      <c r="U14" s="118"/>
      <c r="V14" s="118"/>
      <c r="W14" s="118"/>
      <c r="X14" s="118"/>
      <c r="Y14" s="118"/>
      <c r="Z14" s="118"/>
      <c r="AA14" s="120"/>
      <c r="AB14" s="9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" t="s">
        <v>195</v>
      </c>
      <c r="AE14" s="120"/>
      <c r="AF14" s="121"/>
      <c r="AG14" s="121"/>
      <c r="AH14" s="121"/>
      <c r="AI14" s="121"/>
      <c r="AJ14" s="121"/>
      <c r="AK14" s="121"/>
      <c r="AL14" s="121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1"/>
      <c r="BH14" s="121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ht="108.75" customHeight="1" x14ac:dyDescent="0.25">
      <c r="A15" s="19">
        <v>9</v>
      </c>
      <c r="B15" s="19" t="s">
        <v>712</v>
      </c>
      <c r="C15" s="19" t="s">
        <v>737</v>
      </c>
      <c r="D15" s="19" t="s">
        <v>713</v>
      </c>
      <c r="E15" s="5" t="s">
        <v>651</v>
      </c>
      <c r="F15" s="5" t="s">
        <v>723</v>
      </c>
      <c r="G15" s="6">
        <v>41606</v>
      </c>
      <c r="H15" s="6">
        <v>41640</v>
      </c>
      <c r="I15" s="19" t="s">
        <v>8</v>
      </c>
      <c r="J15" s="6" t="s">
        <v>7</v>
      </c>
      <c r="K15" s="5" t="s">
        <v>371</v>
      </c>
      <c r="L15" s="5" t="s">
        <v>345</v>
      </c>
      <c r="M15" s="5" t="s">
        <v>170</v>
      </c>
      <c r="N15" s="5" t="s">
        <v>343</v>
      </c>
      <c r="O15" s="5" t="s">
        <v>371</v>
      </c>
      <c r="P15" s="20">
        <v>3.0000000000000001E-3</v>
      </c>
      <c r="Q15" s="126"/>
      <c r="R15" s="126"/>
      <c r="S15" s="126"/>
      <c r="T15" s="118"/>
      <c r="U15" s="118"/>
      <c r="V15" s="118"/>
      <c r="W15" s="118"/>
      <c r="X15" s="118"/>
      <c r="Y15" s="118"/>
      <c r="Z15" s="118"/>
      <c r="AA15" s="120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195</v>
      </c>
      <c r="AE15" s="120"/>
      <c r="AF15" s="121"/>
      <c r="AG15" s="121"/>
      <c r="AH15" s="121"/>
      <c r="AI15" s="121"/>
      <c r="AJ15" s="121"/>
      <c r="AK15" s="121"/>
      <c r="AL15" s="121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1"/>
      <c r="BH15" s="121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80.25" customHeight="1" x14ac:dyDescent="0.25">
      <c r="A16" s="19">
        <v>10</v>
      </c>
      <c r="B16" s="19" t="s">
        <v>712</v>
      </c>
      <c r="C16" s="19" t="s">
        <v>737</v>
      </c>
      <c r="D16" s="19" t="s">
        <v>714</v>
      </c>
      <c r="E16" s="5" t="s">
        <v>651</v>
      </c>
      <c r="F16" s="5" t="s">
        <v>724</v>
      </c>
      <c r="G16" s="6">
        <v>41606</v>
      </c>
      <c r="H16" s="6">
        <v>41640</v>
      </c>
      <c r="I16" s="19" t="s">
        <v>8</v>
      </c>
      <c r="J16" s="6" t="s">
        <v>7</v>
      </c>
      <c r="K16" s="5" t="s">
        <v>488</v>
      </c>
      <c r="L16" s="5" t="s">
        <v>345</v>
      </c>
      <c r="M16" s="5" t="s">
        <v>170</v>
      </c>
      <c r="N16" s="5" t="s">
        <v>343</v>
      </c>
      <c r="O16" s="5" t="s">
        <v>371</v>
      </c>
      <c r="P16" s="20">
        <v>3.0000000000000001E-3</v>
      </c>
      <c r="Q16" s="126"/>
      <c r="R16" s="126"/>
      <c r="S16" s="126"/>
      <c r="T16" s="118"/>
      <c r="U16" s="118"/>
      <c r="V16" s="118"/>
      <c r="W16" s="118"/>
      <c r="X16" s="118"/>
      <c r="Y16" s="118"/>
      <c r="Z16" s="118"/>
      <c r="AA16" s="120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195</v>
      </c>
      <c r="AE16" s="120"/>
      <c r="AF16" s="121"/>
      <c r="AG16" s="121"/>
      <c r="AH16" s="121"/>
      <c r="AI16" s="121"/>
      <c r="AJ16" s="121"/>
      <c r="AK16" s="121"/>
      <c r="AL16" s="121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1"/>
      <c r="BH16" s="121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80.25" customHeight="1" x14ac:dyDescent="0.25">
      <c r="A17" s="19">
        <v>11</v>
      </c>
      <c r="B17" s="19" t="s">
        <v>712</v>
      </c>
      <c r="C17" s="19" t="s">
        <v>737</v>
      </c>
      <c r="D17" s="19" t="s">
        <v>714</v>
      </c>
      <c r="E17" s="5" t="s">
        <v>651</v>
      </c>
      <c r="F17" s="5" t="s">
        <v>725</v>
      </c>
      <c r="G17" s="6">
        <v>41606</v>
      </c>
      <c r="H17" s="6">
        <v>41640</v>
      </c>
      <c r="I17" s="19" t="s">
        <v>8</v>
      </c>
      <c r="J17" s="6" t="s">
        <v>7</v>
      </c>
      <c r="K17" s="5" t="s">
        <v>488</v>
      </c>
      <c r="L17" s="5" t="s">
        <v>345</v>
      </c>
      <c r="M17" s="5" t="s">
        <v>170</v>
      </c>
      <c r="N17" s="5" t="s">
        <v>343</v>
      </c>
      <c r="O17" s="5" t="s">
        <v>371</v>
      </c>
      <c r="P17" s="20">
        <v>3.0000000000000001E-3</v>
      </c>
      <c r="Q17" s="126"/>
      <c r="R17" s="126"/>
      <c r="S17" s="126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195</v>
      </c>
      <c r="AE17" s="120"/>
      <c r="AF17" s="121"/>
      <c r="AG17" s="121"/>
      <c r="AH17" s="121"/>
      <c r="AI17" s="121"/>
      <c r="AJ17" s="121"/>
      <c r="AK17" s="121"/>
      <c r="AL17" s="121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1"/>
      <c r="BH17" s="121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</row>
    <row r="18" spans="1:85" ht="80.25" customHeight="1" x14ac:dyDescent="0.25">
      <c r="A18" s="19">
        <v>12</v>
      </c>
      <c r="B18" s="19" t="s">
        <v>712</v>
      </c>
      <c r="C18" s="19" t="s">
        <v>737</v>
      </c>
      <c r="D18" s="19" t="s">
        <v>714</v>
      </c>
      <c r="E18" s="5" t="s">
        <v>651</v>
      </c>
      <c r="F18" s="5" t="s">
        <v>726</v>
      </c>
      <c r="G18" s="6">
        <v>41606</v>
      </c>
      <c r="H18" s="6">
        <v>41640</v>
      </c>
      <c r="I18" s="19" t="s">
        <v>8</v>
      </c>
      <c r="J18" s="6" t="s">
        <v>7</v>
      </c>
      <c r="K18" s="5" t="s">
        <v>488</v>
      </c>
      <c r="L18" s="5" t="s">
        <v>345</v>
      </c>
      <c r="M18" s="5" t="s">
        <v>170</v>
      </c>
      <c r="N18" s="5" t="s">
        <v>343</v>
      </c>
      <c r="O18" s="5" t="s">
        <v>371</v>
      </c>
      <c r="P18" s="20">
        <v>3.0000000000000001E-3</v>
      </c>
      <c r="Q18" s="126"/>
      <c r="R18" s="126"/>
      <c r="S18" s="126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195</v>
      </c>
      <c r="AE18" s="120"/>
      <c r="AF18" s="121"/>
      <c r="AG18" s="121"/>
      <c r="AH18" s="121"/>
      <c r="AI18" s="121"/>
      <c r="AJ18" s="121"/>
      <c r="AK18" s="121"/>
      <c r="AL18" s="121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1"/>
      <c r="BH18" s="121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5" ht="80.25" customHeight="1" x14ac:dyDescent="0.25">
      <c r="A19" s="19">
        <v>13</v>
      </c>
      <c r="B19" s="19" t="s">
        <v>712</v>
      </c>
      <c r="C19" s="19" t="s">
        <v>737</v>
      </c>
      <c r="D19" s="19" t="s">
        <v>714</v>
      </c>
      <c r="E19" s="5" t="s">
        <v>651</v>
      </c>
      <c r="F19" s="5" t="s">
        <v>727</v>
      </c>
      <c r="G19" s="6">
        <v>41606</v>
      </c>
      <c r="H19" s="6">
        <v>41640</v>
      </c>
      <c r="I19" s="19" t="s">
        <v>8</v>
      </c>
      <c r="J19" s="6" t="s">
        <v>7</v>
      </c>
      <c r="K19" s="5" t="s">
        <v>488</v>
      </c>
      <c r="L19" s="5" t="s">
        <v>345</v>
      </c>
      <c r="M19" s="5" t="s">
        <v>170</v>
      </c>
      <c r="N19" s="5" t="s">
        <v>343</v>
      </c>
      <c r="O19" s="5" t="s">
        <v>371</v>
      </c>
      <c r="P19" s="20">
        <v>3.0000000000000001E-3</v>
      </c>
      <c r="Q19" s="126"/>
      <c r="R19" s="126"/>
      <c r="S19" s="126"/>
      <c r="T19" s="118"/>
      <c r="U19" s="118"/>
      <c r="V19" s="118"/>
      <c r="W19" s="118"/>
      <c r="X19" s="118"/>
      <c r="Y19" s="118"/>
      <c r="Z19" s="118"/>
      <c r="AA19" s="120"/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" t="s">
        <v>195</v>
      </c>
      <c r="AE19" s="120"/>
      <c r="AF19" s="121"/>
      <c r="AG19" s="121"/>
      <c r="AH19" s="121"/>
      <c r="AI19" s="121"/>
      <c r="AJ19" s="121"/>
      <c r="AK19" s="121"/>
      <c r="AL19" s="121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1"/>
      <c r="BH19" s="121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</row>
    <row r="20" spans="1:85" ht="79.5" customHeight="1" x14ac:dyDescent="0.25">
      <c r="A20" s="19">
        <v>16</v>
      </c>
      <c r="B20" s="19" t="s">
        <v>712</v>
      </c>
      <c r="C20" s="19" t="s">
        <v>737</v>
      </c>
      <c r="D20" s="5" t="s">
        <v>732</v>
      </c>
      <c r="E20" s="5" t="s">
        <v>729</v>
      </c>
      <c r="F20" s="5" t="s">
        <v>728</v>
      </c>
      <c r="G20" s="6">
        <v>42451</v>
      </c>
      <c r="H20" s="6">
        <v>42736</v>
      </c>
      <c r="I20" s="19" t="s">
        <v>8</v>
      </c>
      <c r="J20" s="6" t="s">
        <v>7</v>
      </c>
      <c r="K20" s="5" t="s">
        <v>371</v>
      </c>
      <c r="L20" s="5" t="s">
        <v>222</v>
      </c>
      <c r="M20" s="64" t="s">
        <v>1057</v>
      </c>
      <c r="N20" s="5" t="s">
        <v>343</v>
      </c>
      <c r="O20" s="5" t="s">
        <v>371</v>
      </c>
      <c r="P20" s="20">
        <v>1.4999999999999999E-2</v>
      </c>
      <c r="Q20" s="126"/>
      <c r="R20" s="117"/>
      <c r="S20" s="117"/>
      <c r="T20" s="118"/>
      <c r="U20" s="118"/>
      <c r="V20" s="118"/>
      <c r="W20" s="118"/>
      <c r="X20" s="118"/>
      <c r="Y20" s="118"/>
      <c r="Z20" s="118"/>
      <c r="AA20" s="127"/>
      <c r="AB20" s="9" t="s">
        <v>52</v>
      </c>
      <c r="AC20" s="64" t="str">
        <f>IF(ISBLANK(AB20),"",IF(ISERROR(VLOOKUP(AB20,'[1]Гр.П 670'!$A$2:$B$57,2,FALSE)),"группы",VLOOKUP(AB20,'[1]Гр.П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20" s="5" t="s">
        <v>735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30"/>
      <c r="BH20" s="130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</row>
    <row r="21" spans="1:85" ht="117" customHeight="1" x14ac:dyDescent="0.25">
      <c r="A21" s="19">
        <v>17</v>
      </c>
      <c r="B21" s="19" t="s">
        <v>712</v>
      </c>
      <c r="C21" s="19" t="s">
        <v>737</v>
      </c>
      <c r="D21" s="5" t="s">
        <v>732</v>
      </c>
      <c r="E21" s="5" t="s">
        <v>730</v>
      </c>
      <c r="F21" s="5" t="s">
        <v>731</v>
      </c>
      <c r="G21" s="6">
        <v>42451</v>
      </c>
      <c r="H21" s="6">
        <v>42736</v>
      </c>
      <c r="I21" s="19" t="s">
        <v>8</v>
      </c>
      <c r="J21" s="6" t="s">
        <v>7</v>
      </c>
      <c r="K21" s="5" t="s">
        <v>371</v>
      </c>
      <c r="L21" s="5" t="s">
        <v>256</v>
      </c>
      <c r="M21" s="5" t="s">
        <v>1038</v>
      </c>
      <c r="N21" s="5" t="s">
        <v>343</v>
      </c>
      <c r="O21" s="5" t="s">
        <v>371</v>
      </c>
      <c r="P21" s="20">
        <v>1.4999999999999999E-2</v>
      </c>
      <c r="Q21" s="126"/>
      <c r="R21" s="117"/>
      <c r="S21" s="117"/>
      <c r="T21" s="118"/>
      <c r="U21" s="118"/>
      <c r="V21" s="118"/>
      <c r="W21" s="118"/>
      <c r="X21" s="118"/>
      <c r="Y21" s="118"/>
      <c r="Z21" s="118"/>
      <c r="AA21" s="127"/>
      <c r="AB21" s="9" t="s">
        <v>66</v>
      </c>
      <c r="AC21" s="64" t="str">
        <f>IF(ISBLANK(AB21),"",IF(ISERROR(VLOOKUP(AB21,'[1]Гр.П 670'!$A$2:$B$57,2,FALSE)),"группы",VLOOKUP(AB21,'[1]Гр.П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1" s="5" t="s">
        <v>736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30"/>
      <c r="BH21" s="130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5" s="60" customFormat="1" ht="139.5" customHeight="1" x14ac:dyDescent="0.25">
      <c r="A22" s="56">
        <v>18</v>
      </c>
      <c r="B22" s="56" t="s">
        <v>712</v>
      </c>
      <c r="C22" s="56" t="s">
        <v>737</v>
      </c>
      <c r="D22" s="57" t="s">
        <v>732</v>
      </c>
      <c r="E22" s="57" t="s">
        <v>734</v>
      </c>
      <c r="F22" s="57" t="s">
        <v>733</v>
      </c>
      <c r="G22" s="58">
        <v>42451</v>
      </c>
      <c r="H22" s="58">
        <v>42736</v>
      </c>
      <c r="I22" s="71"/>
      <c r="J22" s="58">
        <v>43100</v>
      </c>
      <c r="K22" s="57" t="s">
        <v>371</v>
      </c>
      <c r="L22" s="57" t="s">
        <v>222</v>
      </c>
      <c r="M22" s="64" t="s">
        <v>1057</v>
      </c>
      <c r="N22" s="57" t="s">
        <v>343</v>
      </c>
      <c r="O22" s="57" t="s">
        <v>371</v>
      </c>
      <c r="P22" s="59">
        <v>1.4999999999999999E-2</v>
      </c>
      <c r="Q22" s="155"/>
      <c r="R22" s="156"/>
      <c r="S22" s="156"/>
      <c r="T22" s="157"/>
      <c r="U22" s="157"/>
      <c r="V22" s="157"/>
      <c r="W22" s="157"/>
      <c r="X22" s="157"/>
      <c r="Y22" s="157"/>
      <c r="Z22" s="157"/>
      <c r="AA22" s="158"/>
      <c r="AB22" s="9" t="s">
        <v>52</v>
      </c>
      <c r="AC22" s="64" t="str">
        <f>IF(ISBLANK(AB22),"",IF(ISERROR(VLOOKUP(AB22,'[1]Гр.П 670'!$A$2:$B$57,2,FALSE)),"группы",VLOOKUP(AB22,'[1]Гр.П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22" s="57" t="s">
        <v>735</v>
      </c>
      <c r="AE22" s="159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</row>
    <row r="23" spans="1:85" ht="128.25" customHeight="1" x14ac:dyDescent="0.25">
      <c r="A23" s="19">
        <v>21</v>
      </c>
      <c r="B23" s="5" t="s">
        <v>738</v>
      </c>
      <c r="C23" s="5" t="s">
        <v>746</v>
      </c>
      <c r="D23" s="5" t="s">
        <v>714</v>
      </c>
      <c r="E23" s="21"/>
      <c r="F23" s="5" t="s">
        <v>254</v>
      </c>
      <c r="G23" s="6">
        <v>42328</v>
      </c>
      <c r="H23" s="6">
        <v>42370</v>
      </c>
      <c r="I23" s="19" t="s">
        <v>8</v>
      </c>
      <c r="J23" s="6" t="s">
        <v>7</v>
      </c>
      <c r="K23" s="5" t="s">
        <v>5</v>
      </c>
      <c r="L23" s="5" t="s">
        <v>345</v>
      </c>
      <c r="M23" s="5" t="s">
        <v>170</v>
      </c>
      <c r="N23" s="5" t="s">
        <v>343</v>
      </c>
      <c r="O23" s="5" t="s">
        <v>371</v>
      </c>
      <c r="P23" s="20">
        <v>3.0000000000000001E-3</v>
      </c>
      <c r="Q23" s="126"/>
      <c r="R23" s="126"/>
      <c r="S23" s="126"/>
      <c r="T23" s="118"/>
      <c r="U23" s="118"/>
      <c r="V23" s="118"/>
      <c r="W23" s="118"/>
      <c r="X23" s="118"/>
      <c r="Y23" s="118"/>
      <c r="Z23" s="118"/>
      <c r="AA23" s="120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195</v>
      </c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</row>
    <row r="24" spans="1:85" ht="128.25" customHeight="1" x14ac:dyDescent="0.25">
      <c r="A24" s="19">
        <v>22</v>
      </c>
      <c r="B24" s="5" t="s">
        <v>738</v>
      </c>
      <c r="C24" s="5" t="s">
        <v>747</v>
      </c>
      <c r="D24" s="5" t="s">
        <v>740</v>
      </c>
      <c r="E24" s="21"/>
      <c r="F24" s="5" t="s">
        <v>739</v>
      </c>
      <c r="G24" s="6">
        <v>42328</v>
      </c>
      <c r="H24" s="6">
        <v>42370</v>
      </c>
      <c r="I24" s="19" t="s">
        <v>8</v>
      </c>
      <c r="J24" s="6" t="s">
        <v>7</v>
      </c>
      <c r="K24" s="5" t="s">
        <v>488</v>
      </c>
      <c r="L24" s="5" t="s">
        <v>345</v>
      </c>
      <c r="M24" s="5" t="s">
        <v>170</v>
      </c>
      <c r="N24" s="5" t="s">
        <v>343</v>
      </c>
      <c r="O24" s="5" t="s">
        <v>371</v>
      </c>
      <c r="P24" s="20">
        <v>3.0000000000000001E-3</v>
      </c>
      <c r="Q24" s="126"/>
      <c r="R24" s="126"/>
      <c r="S24" s="126"/>
      <c r="T24" s="118"/>
      <c r="U24" s="118"/>
      <c r="V24" s="118"/>
      <c r="W24" s="118"/>
      <c r="X24" s="118"/>
      <c r="Y24" s="118"/>
      <c r="Z24" s="118"/>
      <c r="AA24" s="120"/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741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</row>
    <row r="25" spans="1:85" ht="128.25" customHeight="1" x14ac:dyDescent="0.25">
      <c r="A25" s="19">
        <v>23</v>
      </c>
      <c r="B25" s="5" t="s">
        <v>738</v>
      </c>
      <c r="C25" s="5" t="s">
        <v>747</v>
      </c>
      <c r="D25" s="5"/>
      <c r="E25" s="21" t="s">
        <v>743</v>
      </c>
      <c r="F25" s="5" t="s">
        <v>745</v>
      </c>
      <c r="G25" s="6">
        <v>42446</v>
      </c>
      <c r="H25" s="6">
        <v>42736</v>
      </c>
      <c r="I25" s="19" t="s">
        <v>8</v>
      </c>
      <c r="J25" s="6" t="s">
        <v>7</v>
      </c>
      <c r="K25" s="5" t="s">
        <v>371</v>
      </c>
      <c r="L25" s="5" t="s">
        <v>222</v>
      </c>
      <c r="M25" s="64" t="s">
        <v>1057</v>
      </c>
      <c r="N25" s="5" t="s">
        <v>343</v>
      </c>
      <c r="O25" s="5" t="s">
        <v>433</v>
      </c>
      <c r="P25" s="20">
        <v>1.4999999999999999E-2</v>
      </c>
      <c r="Q25" s="126"/>
      <c r="R25" s="117"/>
      <c r="S25" s="117"/>
      <c r="T25" s="118"/>
      <c r="U25" s="118"/>
      <c r="V25" s="118"/>
      <c r="W25" s="118"/>
      <c r="X25" s="118"/>
      <c r="Y25" s="118"/>
      <c r="Z25" s="118"/>
      <c r="AA25" s="127"/>
      <c r="AB25" s="76" t="s">
        <v>52</v>
      </c>
      <c r="AC25" s="77" t="str">
        <f>IF(ISBLANK(AB25),"",IF(ISERROR(VLOOKUP(AB25,'[1]Гр.П 670'!$A$2:$B$57,2,FALSE)),"группы",VLOOKUP(AB25,'[1]Гр.П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25" s="5" t="s">
        <v>736</v>
      </c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128.25" customHeight="1" x14ac:dyDescent="0.25">
      <c r="A26" s="19">
        <v>24</v>
      </c>
      <c r="B26" s="5" t="s">
        <v>738</v>
      </c>
      <c r="C26" s="5" t="s">
        <v>747</v>
      </c>
      <c r="D26" s="5"/>
      <c r="E26" s="21" t="s">
        <v>744</v>
      </c>
      <c r="F26" s="5" t="s">
        <v>742</v>
      </c>
      <c r="G26" s="6">
        <v>42446</v>
      </c>
      <c r="H26" s="6">
        <v>42736</v>
      </c>
      <c r="I26" s="19" t="s">
        <v>8</v>
      </c>
      <c r="J26" s="6" t="s">
        <v>7</v>
      </c>
      <c r="K26" s="5" t="s">
        <v>371</v>
      </c>
      <c r="L26" s="5" t="s">
        <v>256</v>
      </c>
      <c r="M26" s="5" t="s">
        <v>1038</v>
      </c>
      <c r="N26" s="5" t="s">
        <v>343</v>
      </c>
      <c r="O26" s="5" t="s">
        <v>433</v>
      </c>
      <c r="P26" s="20">
        <v>1.4999999999999999E-2</v>
      </c>
      <c r="Q26" s="126"/>
      <c r="R26" s="117"/>
      <c r="S26" s="117"/>
      <c r="T26" s="118"/>
      <c r="U26" s="118"/>
      <c r="V26" s="118"/>
      <c r="W26" s="118"/>
      <c r="X26" s="118"/>
      <c r="Y26" s="118"/>
      <c r="Z26" s="118"/>
      <c r="AA26" s="127"/>
      <c r="AB26" s="76" t="s">
        <v>52</v>
      </c>
      <c r="AC26" s="77" t="str">
        <f>IF(ISBLANK(AB26),"",IF(ISERROR(VLOOKUP(AB26,'[1]Гр.П 670'!$A$2:$B$57,2,FALSE)),"группы",VLOOKUP(AB26,'[1]Гр.П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26" s="5" t="s">
        <v>736</v>
      </c>
      <c r="AE26" s="120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</row>
    <row r="27" spans="1:85" ht="128.25" customHeight="1" x14ac:dyDescent="0.25">
      <c r="A27" s="19">
        <v>25</v>
      </c>
      <c r="B27" s="5" t="s">
        <v>738</v>
      </c>
      <c r="C27" s="5" t="s">
        <v>750</v>
      </c>
      <c r="D27" s="5"/>
      <c r="E27" s="21" t="s">
        <v>748</v>
      </c>
      <c r="F27" s="5"/>
      <c r="G27" s="6">
        <v>42663</v>
      </c>
      <c r="H27" s="6">
        <v>42736</v>
      </c>
      <c r="I27" s="19" t="s">
        <v>8</v>
      </c>
      <c r="J27" s="6" t="s">
        <v>7</v>
      </c>
      <c r="K27" s="5" t="s">
        <v>749</v>
      </c>
      <c r="L27" s="5" t="s">
        <v>222</v>
      </c>
      <c r="M27" s="64" t="s">
        <v>1060</v>
      </c>
      <c r="N27" s="19" t="s">
        <v>434</v>
      </c>
      <c r="O27" s="19" t="s">
        <v>230</v>
      </c>
      <c r="P27" s="20">
        <v>0.02</v>
      </c>
      <c r="Q27" s="126"/>
      <c r="R27" s="126"/>
      <c r="S27" s="126"/>
      <c r="T27" s="118"/>
      <c r="U27" s="118"/>
      <c r="V27" s="118"/>
      <c r="W27" s="118"/>
      <c r="X27" s="118"/>
      <c r="Y27" s="118"/>
      <c r="Z27" s="118"/>
      <c r="AA27" s="120"/>
      <c r="AB27" s="76" t="s">
        <v>146</v>
      </c>
      <c r="AC27" s="77" t="str">
        <f>IF(ISBLANK(AB27),"",IF(ISERROR(VLOOKUP(AB27,'[1]Гр.П 670'!$A$2:$B$57,2,FALSE)),"группы",VLOOKUP(AB27,'[1]Гр.П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27" s="5" t="s">
        <v>291</v>
      </c>
      <c r="AE27" s="120"/>
      <c r="AF27" s="121"/>
      <c r="AG27" s="121"/>
      <c r="AH27" s="121"/>
      <c r="AI27" s="121"/>
      <c r="AJ27" s="121"/>
      <c r="AK27" s="121"/>
      <c r="AL27" s="121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1"/>
      <c r="BH27" s="121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</row>
    <row r="28" spans="1:85" ht="128.25" customHeight="1" x14ac:dyDescent="0.25">
      <c r="A28" s="19">
        <v>26</v>
      </c>
      <c r="B28" s="5" t="s">
        <v>751</v>
      </c>
      <c r="C28" s="5" t="s">
        <v>761</v>
      </c>
      <c r="D28" s="5" t="s">
        <v>752</v>
      </c>
      <c r="E28" s="21" t="s">
        <v>636</v>
      </c>
      <c r="F28" s="5" t="s">
        <v>646</v>
      </c>
      <c r="G28" s="6">
        <v>41912</v>
      </c>
      <c r="H28" s="6">
        <v>42005</v>
      </c>
      <c r="I28" s="19" t="s">
        <v>346</v>
      </c>
      <c r="J28" s="6">
        <v>43466</v>
      </c>
      <c r="K28" s="5" t="s">
        <v>5</v>
      </c>
      <c r="L28" s="5" t="s">
        <v>345</v>
      </c>
      <c r="M28" s="5" t="s">
        <v>170</v>
      </c>
      <c r="N28" s="5" t="s">
        <v>343</v>
      </c>
      <c r="O28" s="5" t="s">
        <v>371</v>
      </c>
      <c r="P28" s="20">
        <v>3.0000000000000001E-3</v>
      </c>
      <c r="Q28" s="126"/>
      <c r="R28" s="126"/>
      <c r="S28" s="126"/>
      <c r="T28" s="118"/>
      <c r="U28" s="118"/>
      <c r="V28" s="118"/>
      <c r="W28" s="118"/>
      <c r="X28" s="118"/>
      <c r="Y28" s="118"/>
      <c r="Z28" s="118"/>
      <c r="AA28" s="120"/>
      <c r="AB28" s="9" t="s">
        <v>112</v>
      </c>
      <c r="AC28" s="6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5" t="s">
        <v>195</v>
      </c>
      <c r="AE28" s="120"/>
      <c r="AF28" s="121"/>
      <c r="AG28" s="121"/>
      <c r="AH28" s="121"/>
      <c r="AI28" s="121"/>
      <c r="AJ28" s="121"/>
      <c r="AK28" s="121"/>
      <c r="AL28" s="121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1"/>
      <c r="BH28" s="121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</row>
    <row r="29" spans="1:85" ht="128.25" customHeight="1" x14ac:dyDescent="0.25">
      <c r="A29" s="19">
        <v>27</v>
      </c>
      <c r="B29" s="5" t="s">
        <v>751</v>
      </c>
      <c r="C29" s="5" t="s">
        <v>761</v>
      </c>
      <c r="D29" s="5" t="s">
        <v>752</v>
      </c>
      <c r="E29" s="21" t="s">
        <v>636</v>
      </c>
      <c r="F29" s="5" t="s">
        <v>716</v>
      </c>
      <c r="G29" s="6">
        <v>41912</v>
      </c>
      <c r="H29" s="6">
        <v>42005</v>
      </c>
      <c r="I29" s="19" t="s">
        <v>346</v>
      </c>
      <c r="J29" s="6">
        <v>43466</v>
      </c>
      <c r="K29" s="5" t="s">
        <v>5</v>
      </c>
      <c r="L29" s="5" t="s">
        <v>345</v>
      </c>
      <c r="M29" s="5" t="s">
        <v>170</v>
      </c>
      <c r="N29" s="5" t="s">
        <v>343</v>
      </c>
      <c r="O29" s="5" t="s">
        <v>371</v>
      </c>
      <c r="P29" s="20">
        <v>3.0000000000000001E-3</v>
      </c>
      <c r="Q29" s="126"/>
      <c r="R29" s="126"/>
      <c r="S29" s="126"/>
      <c r="T29" s="118"/>
      <c r="U29" s="118"/>
      <c r="V29" s="118"/>
      <c r="W29" s="118"/>
      <c r="X29" s="118"/>
      <c r="Y29" s="118"/>
      <c r="Z29" s="118"/>
      <c r="AA29" s="120"/>
      <c r="AB29" s="9" t="s">
        <v>112</v>
      </c>
      <c r="AC29" s="6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5" t="s">
        <v>195</v>
      </c>
      <c r="AE29" s="120"/>
      <c r="AF29" s="121"/>
      <c r="AG29" s="121"/>
      <c r="AH29" s="121"/>
      <c r="AI29" s="121"/>
      <c r="AJ29" s="121"/>
      <c r="AK29" s="121"/>
      <c r="AL29" s="121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1"/>
      <c r="BH29" s="121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</row>
    <row r="30" spans="1:85" ht="128.25" customHeight="1" x14ac:dyDescent="0.25">
      <c r="A30" s="19">
        <v>28</v>
      </c>
      <c r="B30" s="5" t="s">
        <v>751</v>
      </c>
      <c r="C30" s="5" t="s">
        <v>761</v>
      </c>
      <c r="D30" s="5" t="s">
        <v>752</v>
      </c>
      <c r="E30" s="21" t="s">
        <v>636</v>
      </c>
      <c r="F30" s="5" t="s">
        <v>754</v>
      </c>
      <c r="G30" s="6">
        <v>41912</v>
      </c>
      <c r="H30" s="6">
        <v>42005</v>
      </c>
      <c r="I30" s="19" t="s">
        <v>346</v>
      </c>
      <c r="J30" s="6">
        <v>43466</v>
      </c>
      <c r="K30" s="5" t="s">
        <v>5</v>
      </c>
      <c r="L30" s="5" t="s">
        <v>345</v>
      </c>
      <c r="M30" s="5" t="s">
        <v>170</v>
      </c>
      <c r="N30" s="5" t="s">
        <v>343</v>
      </c>
      <c r="O30" s="5" t="s">
        <v>371</v>
      </c>
      <c r="P30" s="20">
        <v>3.0000000000000001E-3</v>
      </c>
      <c r="Q30" s="126"/>
      <c r="R30" s="126"/>
      <c r="S30" s="126"/>
      <c r="T30" s="118"/>
      <c r="U30" s="118"/>
      <c r="V30" s="118"/>
      <c r="W30" s="118"/>
      <c r="X30" s="118"/>
      <c r="Y30" s="118"/>
      <c r="Z30" s="118"/>
      <c r="AA30" s="120"/>
      <c r="AB30" s="9" t="s">
        <v>112</v>
      </c>
      <c r="AC30" s="6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5" t="s">
        <v>195</v>
      </c>
      <c r="AE30" s="120"/>
      <c r="AF30" s="121"/>
      <c r="AG30" s="121"/>
      <c r="AH30" s="121"/>
      <c r="AI30" s="121"/>
      <c r="AJ30" s="121"/>
      <c r="AK30" s="121"/>
      <c r="AL30" s="121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1"/>
      <c r="BH30" s="121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</row>
    <row r="31" spans="1:85" ht="128.25" customHeight="1" x14ac:dyDescent="0.25">
      <c r="A31" s="19">
        <v>29</v>
      </c>
      <c r="B31" s="5" t="s">
        <v>751</v>
      </c>
      <c r="C31" s="5" t="s">
        <v>761</v>
      </c>
      <c r="D31" s="5" t="s">
        <v>752</v>
      </c>
      <c r="E31" s="21" t="s">
        <v>636</v>
      </c>
      <c r="F31" s="5" t="s">
        <v>755</v>
      </c>
      <c r="G31" s="6">
        <v>41912</v>
      </c>
      <c r="H31" s="6">
        <v>42005</v>
      </c>
      <c r="I31" s="19" t="s">
        <v>346</v>
      </c>
      <c r="J31" s="6">
        <v>43466</v>
      </c>
      <c r="K31" s="5" t="s">
        <v>5</v>
      </c>
      <c r="L31" s="5" t="s">
        <v>345</v>
      </c>
      <c r="M31" s="5" t="s">
        <v>170</v>
      </c>
      <c r="N31" s="5" t="s">
        <v>343</v>
      </c>
      <c r="O31" s="5" t="s">
        <v>371</v>
      </c>
      <c r="P31" s="20">
        <v>3.0000000000000001E-3</v>
      </c>
      <c r="Q31" s="126"/>
      <c r="R31" s="126"/>
      <c r="S31" s="126"/>
      <c r="T31" s="118"/>
      <c r="U31" s="118"/>
      <c r="V31" s="118"/>
      <c r="W31" s="118"/>
      <c r="X31" s="118"/>
      <c r="Y31" s="118"/>
      <c r="Z31" s="118"/>
      <c r="AA31" s="120"/>
      <c r="AB31" s="9" t="s">
        <v>112</v>
      </c>
      <c r="AC31" s="6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5" t="s">
        <v>195</v>
      </c>
      <c r="AE31" s="120"/>
      <c r="AF31" s="121"/>
      <c r="AG31" s="121"/>
      <c r="AH31" s="121"/>
      <c r="AI31" s="121"/>
      <c r="AJ31" s="121"/>
      <c r="AK31" s="121"/>
      <c r="AL31" s="121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1"/>
      <c r="BH31" s="121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</row>
    <row r="32" spans="1:85" ht="128.25" customHeight="1" x14ac:dyDescent="0.25">
      <c r="A32" s="19">
        <v>30</v>
      </c>
      <c r="B32" s="5" t="s">
        <v>751</v>
      </c>
      <c r="C32" s="5" t="s">
        <v>761</v>
      </c>
      <c r="D32" s="5" t="s">
        <v>752</v>
      </c>
      <c r="E32" s="21" t="s">
        <v>636</v>
      </c>
      <c r="F32" s="5" t="s">
        <v>756</v>
      </c>
      <c r="G32" s="6">
        <v>41912</v>
      </c>
      <c r="H32" s="6">
        <v>42005</v>
      </c>
      <c r="I32" s="19" t="s">
        <v>346</v>
      </c>
      <c r="J32" s="6">
        <v>43466</v>
      </c>
      <c r="K32" s="5" t="s">
        <v>5</v>
      </c>
      <c r="L32" s="5" t="s">
        <v>345</v>
      </c>
      <c r="M32" s="5" t="s">
        <v>170</v>
      </c>
      <c r="N32" s="5" t="s">
        <v>343</v>
      </c>
      <c r="O32" s="5" t="s">
        <v>371</v>
      </c>
      <c r="P32" s="20">
        <v>3.0000000000000001E-3</v>
      </c>
      <c r="Q32" s="126"/>
      <c r="R32" s="126"/>
      <c r="S32" s="126"/>
      <c r="T32" s="118"/>
      <c r="U32" s="118"/>
      <c r="V32" s="118"/>
      <c r="W32" s="118"/>
      <c r="X32" s="118"/>
      <c r="Y32" s="118"/>
      <c r="Z32" s="118"/>
      <c r="AA32" s="120"/>
      <c r="AB32" s="9" t="s">
        <v>112</v>
      </c>
      <c r="AC32" s="6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5" t="s">
        <v>195</v>
      </c>
      <c r="AE32" s="120"/>
      <c r="AF32" s="121"/>
      <c r="AG32" s="121"/>
      <c r="AH32" s="121"/>
      <c r="AI32" s="121"/>
      <c r="AJ32" s="121"/>
      <c r="AK32" s="121"/>
      <c r="AL32" s="121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1"/>
      <c r="BH32" s="121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</row>
    <row r="33" spans="1:85" ht="128.25" customHeight="1" x14ac:dyDescent="0.25">
      <c r="A33" s="19">
        <v>31</v>
      </c>
      <c r="B33" s="5" t="s">
        <v>751</v>
      </c>
      <c r="C33" s="5" t="s">
        <v>761</v>
      </c>
      <c r="D33" s="5" t="s">
        <v>752</v>
      </c>
      <c r="E33" s="21" t="s">
        <v>636</v>
      </c>
      <c r="F33" s="5" t="s">
        <v>757</v>
      </c>
      <c r="G33" s="6">
        <v>41912</v>
      </c>
      <c r="H33" s="6">
        <v>42005</v>
      </c>
      <c r="I33" s="19" t="s">
        <v>346</v>
      </c>
      <c r="J33" s="6">
        <v>43466</v>
      </c>
      <c r="K33" s="5" t="s">
        <v>5</v>
      </c>
      <c r="L33" s="5" t="s">
        <v>345</v>
      </c>
      <c r="M33" s="5" t="s">
        <v>170</v>
      </c>
      <c r="N33" s="5" t="s">
        <v>343</v>
      </c>
      <c r="O33" s="5" t="s">
        <v>371</v>
      </c>
      <c r="P33" s="20">
        <v>3.0000000000000001E-3</v>
      </c>
      <c r="Q33" s="126"/>
      <c r="R33" s="126"/>
      <c r="S33" s="126"/>
      <c r="T33" s="118"/>
      <c r="U33" s="118"/>
      <c r="V33" s="118"/>
      <c r="W33" s="118"/>
      <c r="X33" s="118"/>
      <c r="Y33" s="118"/>
      <c r="Z33" s="118"/>
      <c r="AA33" s="120"/>
      <c r="AB33" s="9" t="s">
        <v>112</v>
      </c>
      <c r="AC33" s="6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5" t="s">
        <v>195</v>
      </c>
      <c r="AE33" s="120"/>
      <c r="AF33" s="121"/>
      <c r="AG33" s="121"/>
      <c r="AH33" s="121"/>
      <c r="AI33" s="121"/>
      <c r="AJ33" s="121"/>
      <c r="AK33" s="121"/>
      <c r="AL33" s="121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1"/>
      <c r="BH33" s="121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</row>
    <row r="34" spans="1:85" ht="136.5" customHeight="1" x14ac:dyDescent="0.25">
      <c r="A34" s="19">
        <v>32</v>
      </c>
      <c r="B34" s="5" t="s">
        <v>751</v>
      </c>
      <c r="C34" s="5" t="s">
        <v>761</v>
      </c>
      <c r="D34" s="5" t="s">
        <v>752</v>
      </c>
      <c r="E34" s="21" t="s">
        <v>636</v>
      </c>
      <c r="F34" s="5" t="s">
        <v>720</v>
      </c>
      <c r="G34" s="6">
        <v>41912</v>
      </c>
      <c r="H34" s="6">
        <v>42005</v>
      </c>
      <c r="I34" s="19" t="s">
        <v>346</v>
      </c>
      <c r="J34" s="6">
        <v>43466</v>
      </c>
      <c r="K34" s="5" t="s">
        <v>5</v>
      </c>
      <c r="L34" s="5" t="s">
        <v>345</v>
      </c>
      <c r="M34" s="5" t="s">
        <v>170</v>
      </c>
      <c r="N34" s="5" t="s">
        <v>343</v>
      </c>
      <c r="O34" s="5" t="s">
        <v>371</v>
      </c>
      <c r="P34" s="20">
        <v>3.0000000000000001E-3</v>
      </c>
      <c r="Q34" s="126"/>
      <c r="R34" s="126"/>
      <c r="S34" s="126"/>
      <c r="T34" s="118"/>
      <c r="U34" s="118"/>
      <c r="V34" s="118"/>
      <c r="W34" s="118"/>
      <c r="X34" s="118"/>
      <c r="Y34" s="118"/>
      <c r="Z34" s="118"/>
      <c r="AA34" s="120"/>
      <c r="AB34" s="9" t="s">
        <v>112</v>
      </c>
      <c r="AC34" s="6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5" t="s">
        <v>195</v>
      </c>
      <c r="AE34" s="120"/>
      <c r="AF34" s="121"/>
      <c r="AG34" s="121"/>
      <c r="AH34" s="121"/>
      <c r="AI34" s="121"/>
      <c r="AJ34" s="121"/>
      <c r="AK34" s="121"/>
      <c r="AL34" s="121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1"/>
      <c r="BH34" s="121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</row>
    <row r="35" spans="1:85" ht="136.5" customHeight="1" x14ac:dyDescent="0.25">
      <c r="A35" s="19">
        <v>33</v>
      </c>
      <c r="B35" s="5" t="s">
        <v>751</v>
      </c>
      <c r="C35" s="5" t="s">
        <v>761</v>
      </c>
      <c r="D35" s="5" t="s">
        <v>752</v>
      </c>
      <c r="E35" s="21" t="s">
        <v>636</v>
      </c>
      <c r="F35" s="5" t="s">
        <v>758</v>
      </c>
      <c r="G35" s="6">
        <v>41912</v>
      </c>
      <c r="H35" s="6">
        <v>42005</v>
      </c>
      <c r="I35" s="19" t="s">
        <v>346</v>
      </c>
      <c r="J35" s="6">
        <v>43466</v>
      </c>
      <c r="K35" s="5" t="s">
        <v>5</v>
      </c>
      <c r="L35" s="5" t="s">
        <v>345</v>
      </c>
      <c r="M35" s="5" t="s">
        <v>170</v>
      </c>
      <c r="N35" s="5" t="s">
        <v>343</v>
      </c>
      <c r="O35" s="5" t="s">
        <v>371</v>
      </c>
      <c r="P35" s="20">
        <v>3.0000000000000001E-3</v>
      </c>
      <c r="Q35" s="126"/>
      <c r="R35" s="126"/>
      <c r="S35" s="126"/>
      <c r="T35" s="118"/>
      <c r="U35" s="118"/>
      <c r="V35" s="118"/>
      <c r="W35" s="118"/>
      <c r="X35" s="118"/>
      <c r="Y35" s="118"/>
      <c r="Z35" s="118"/>
      <c r="AA35" s="120"/>
      <c r="AB35" s="9" t="s">
        <v>112</v>
      </c>
      <c r="AC35" s="6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5" t="s">
        <v>195</v>
      </c>
      <c r="AE35" s="120"/>
      <c r="AF35" s="121"/>
      <c r="AG35" s="121"/>
      <c r="AH35" s="121"/>
      <c r="AI35" s="121"/>
      <c r="AJ35" s="121"/>
      <c r="AK35" s="121"/>
      <c r="AL35" s="121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1"/>
      <c r="BH35" s="121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</row>
    <row r="36" spans="1:85" ht="136.5" customHeight="1" x14ac:dyDescent="0.25">
      <c r="A36" s="19">
        <v>34</v>
      </c>
      <c r="B36" s="5" t="s">
        <v>751</v>
      </c>
      <c r="C36" s="5" t="s">
        <v>761</v>
      </c>
      <c r="D36" s="5" t="s">
        <v>760</v>
      </c>
      <c r="E36" s="21" t="s">
        <v>753</v>
      </c>
      <c r="F36" s="5" t="s">
        <v>724</v>
      </c>
      <c r="G36" s="6">
        <v>41912</v>
      </c>
      <c r="H36" s="6">
        <v>42005</v>
      </c>
      <c r="I36" s="19" t="s">
        <v>8</v>
      </c>
      <c r="J36" s="6" t="s">
        <v>7</v>
      </c>
      <c r="K36" s="5" t="s">
        <v>488</v>
      </c>
      <c r="L36" s="5" t="s">
        <v>345</v>
      </c>
      <c r="M36" s="5" t="s">
        <v>170</v>
      </c>
      <c r="N36" s="5" t="s">
        <v>343</v>
      </c>
      <c r="O36" s="5" t="s">
        <v>371</v>
      </c>
      <c r="P36" s="20">
        <v>3.0000000000000001E-3</v>
      </c>
      <c r="Q36" s="126"/>
      <c r="R36" s="126"/>
      <c r="S36" s="126"/>
      <c r="T36" s="118"/>
      <c r="U36" s="118"/>
      <c r="V36" s="118"/>
      <c r="W36" s="118"/>
      <c r="X36" s="118"/>
      <c r="Y36" s="118"/>
      <c r="Z36" s="118"/>
      <c r="AA36" s="120"/>
      <c r="AB36" s="9" t="s">
        <v>112</v>
      </c>
      <c r="AC36" s="6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5" t="s">
        <v>195</v>
      </c>
      <c r="AE36" s="120"/>
      <c r="AF36" s="121"/>
      <c r="AG36" s="121"/>
      <c r="AH36" s="121"/>
      <c r="AI36" s="121"/>
      <c r="AJ36" s="121"/>
      <c r="AK36" s="121"/>
      <c r="AL36" s="121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1"/>
      <c r="BH36" s="121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</row>
    <row r="37" spans="1:85" ht="136.5" customHeight="1" x14ac:dyDescent="0.25">
      <c r="A37" s="19">
        <v>35</v>
      </c>
      <c r="B37" s="5" t="s">
        <v>751</v>
      </c>
      <c r="C37" s="5" t="s">
        <v>761</v>
      </c>
      <c r="D37" s="5" t="s">
        <v>760</v>
      </c>
      <c r="E37" s="21" t="s">
        <v>753</v>
      </c>
      <c r="F37" s="5" t="s">
        <v>725</v>
      </c>
      <c r="G37" s="6">
        <v>41912</v>
      </c>
      <c r="H37" s="6">
        <v>42005</v>
      </c>
      <c r="I37" s="19" t="s">
        <v>8</v>
      </c>
      <c r="J37" s="6" t="s">
        <v>7</v>
      </c>
      <c r="K37" s="5" t="s">
        <v>488</v>
      </c>
      <c r="L37" s="5" t="s">
        <v>345</v>
      </c>
      <c r="M37" s="5" t="s">
        <v>170</v>
      </c>
      <c r="N37" s="5" t="s">
        <v>343</v>
      </c>
      <c r="O37" s="5" t="s">
        <v>371</v>
      </c>
      <c r="P37" s="20">
        <v>3.0000000000000001E-3</v>
      </c>
      <c r="Q37" s="126"/>
      <c r="R37" s="126"/>
      <c r="S37" s="126"/>
      <c r="T37" s="118"/>
      <c r="U37" s="118"/>
      <c r="V37" s="118"/>
      <c r="W37" s="118"/>
      <c r="X37" s="118"/>
      <c r="Y37" s="118"/>
      <c r="Z37" s="118"/>
      <c r="AA37" s="120"/>
      <c r="AB37" s="9" t="s">
        <v>112</v>
      </c>
      <c r="AC37" s="6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5" t="s">
        <v>195</v>
      </c>
      <c r="AE37" s="120"/>
      <c r="AF37" s="121"/>
      <c r="AG37" s="121"/>
      <c r="AH37" s="121"/>
      <c r="AI37" s="121"/>
      <c r="AJ37" s="121"/>
      <c r="AK37" s="121"/>
      <c r="AL37" s="121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1"/>
      <c r="BH37" s="121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</row>
    <row r="38" spans="1:85" ht="136.5" customHeight="1" x14ac:dyDescent="0.25">
      <c r="A38" s="19">
        <v>36</v>
      </c>
      <c r="B38" s="5" t="s">
        <v>751</v>
      </c>
      <c r="C38" s="5" t="s">
        <v>761</v>
      </c>
      <c r="D38" s="5" t="s">
        <v>760</v>
      </c>
      <c r="E38" s="21" t="s">
        <v>753</v>
      </c>
      <c r="F38" s="5" t="s">
        <v>759</v>
      </c>
      <c r="G38" s="6">
        <v>41912</v>
      </c>
      <c r="H38" s="6">
        <v>42005</v>
      </c>
      <c r="I38" s="19" t="s">
        <v>8</v>
      </c>
      <c r="J38" s="6" t="s">
        <v>7</v>
      </c>
      <c r="K38" s="5" t="s">
        <v>488</v>
      </c>
      <c r="L38" s="5" t="s">
        <v>345</v>
      </c>
      <c r="M38" s="5" t="s">
        <v>170</v>
      </c>
      <c r="N38" s="5" t="s">
        <v>343</v>
      </c>
      <c r="O38" s="5" t="s">
        <v>371</v>
      </c>
      <c r="P38" s="20">
        <v>3.0000000000000001E-3</v>
      </c>
      <c r="Q38" s="126"/>
      <c r="R38" s="126"/>
      <c r="S38" s="126"/>
      <c r="T38" s="118"/>
      <c r="U38" s="118"/>
      <c r="V38" s="118"/>
      <c r="W38" s="118"/>
      <c r="X38" s="118"/>
      <c r="Y38" s="118"/>
      <c r="Z38" s="118"/>
      <c r="AA38" s="120"/>
      <c r="AB38" s="9" t="s">
        <v>112</v>
      </c>
      <c r="AC38" s="64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5" t="s">
        <v>195</v>
      </c>
      <c r="AE38" s="120"/>
      <c r="AF38" s="121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1"/>
      <c r="BH38" s="121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</row>
    <row r="39" spans="1:85" ht="113.25" customHeight="1" x14ac:dyDescent="0.25">
      <c r="A39" s="19">
        <v>37</v>
      </c>
      <c r="B39" s="5" t="s">
        <v>751</v>
      </c>
      <c r="C39" s="5" t="s">
        <v>761</v>
      </c>
      <c r="D39" s="5" t="s">
        <v>760</v>
      </c>
      <c r="E39" s="21" t="s">
        <v>753</v>
      </c>
      <c r="F39" s="5" t="s">
        <v>644</v>
      </c>
      <c r="G39" s="6">
        <v>41912</v>
      </c>
      <c r="H39" s="6">
        <v>42005</v>
      </c>
      <c r="I39" s="19" t="s">
        <v>8</v>
      </c>
      <c r="J39" s="6" t="s">
        <v>7</v>
      </c>
      <c r="K39" s="5" t="s">
        <v>488</v>
      </c>
      <c r="L39" s="5" t="s">
        <v>345</v>
      </c>
      <c r="M39" s="5" t="s">
        <v>170</v>
      </c>
      <c r="N39" s="5" t="s">
        <v>343</v>
      </c>
      <c r="O39" s="5" t="s">
        <v>371</v>
      </c>
      <c r="P39" s="20">
        <v>3.0000000000000001E-3</v>
      </c>
      <c r="Q39" s="126"/>
      <c r="R39" s="126"/>
      <c r="S39" s="126"/>
      <c r="T39" s="118"/>
      <c r="U39" s="118"/>
      <c r="V39" s="118"/>
      <c r="W39" s="118"/>
      <c r="X39" s="118"/>
      <c r="Y39" s="118"/>
      <c r="Z39" s="118"/>
      <c r="AA39" s="120"/>
      <c r="AB39" s="9" t="s">
        <v>112</v>
      </c>
      <c r="AC39" s="64" t="str">
        <f>IF(ISBLANK(AB39),"",IF(ISERROR(VLOOKUP(AB39,'[1]Гр.П 670'!$A$2:$B$57,2,FALSE)),"группы",VLOOKUP(AB39,'[1]Гр.П 670'!$A$2:$B$57,2,FALSE)))</f>
        <v>Социальная поддержка населения</v>
      </c>
      <c r="AD39" s="5" t="s">
        <v>195</v>
      </c>
      <c r="AE39" s="120"/>
      <c r="AF39" s="121"/>
      <c r="AG39" s="121"/>
      <c r="AH39" s="121"/>
      <c r="AI39" s="121"/>
      <c r="AJ39" s="121"/>
      <c r="AK39" s="121"/>
      <c r="AL39" s="121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1"/>
      <c r="BH39" s="121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</row>
    <row r="40" spans="1:85" ht="109.5" customHeight="1" x14ac:dyDescent="0.25">
      <c r="A40" s="19">
        <v>38</v>
      </c>
      <c r="B40" s="5" t="s">
        <v>751</v>
      </c>
      <c r="C40" s="5" t="s">
        <v>761</v>
      </c>
      <c r="D40" s="5" t="s">
        <v>732</v>
      </c>
      <c r="E40" s="21" t="s">
        <v>743</v>
      </c>
      <c r="F40" s="5" t="s">
        <v>745</v>
      </c>
      <c r="G40" s="6">
        <v>42333</v>
      </c>
      <c r="H40" s="6">
        <v>42370</v>
      </c>
      <c r="I40" s="19" t="s">
        <v>8</v>
      </c>
      <c r="J40" s="6" t="s">
        <v>7</v>
      </c>
      <c r="K40" s="5" t="s">
        <v>371</v>
      </c>
      <c r="L40" s="5" t="s">
        <v>222</v>
      </c>
      <c r="M40" s="64" t="s">
        <v>1057</v>
      </c>
      <c r="N40" s="5" t="s">
        <v>343</v>
      </c>
      <c r="O40" s="5" t="s">
        <v>433</v>
      </c>
      <c r="P40" s="20">
        <v>1.4999999999999999E-2</v>
      </c>
      <c r="Q40" s="126"/>
      <c r="R40" s="117"/>
      <c r="S40" s="117"/>
      <c r="T40" s="118"/>
      <c r="U40" s="118"/>
      <c r="V40" s="118"/>
      <c r="W40" s="118"/>
      <c r="X40" s="118"/>
      <c r="Y40" s="118"/>
      <c r="Z40" s="118"/>
      <c r="AA40" s="127"/>
      <c r="AB40" s="9" t="s">
        <v>52</v>
      </c>
      <c r="AC40" s="64" t="str">
        <f>IF(ISBLANK(AB40),"",IF(ISERROR(VLOOKUP(AB40,'[1]Гр.П 670'!$A$2:$B$57,2,FALSE)),"группы",VLOOKUP(AB40,'[1]Гр.П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40" s="5" t="s">
        <v>736</v>
      </c>
      <c r="AE40" s="120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30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</row>
    <row r="41" spans="1:85" ht="126" customHeight="1" x14ac:dyDescent="0.25">
      <c r="A41" s="19">
        <v>39</v>
      </c>
      <c r="B41" s="5" t="s">
        <v>751</v>
      </c>
      <c r="C41" s="5" t="s">
        <v>761</v>
      </c>
      <c r="D41" s="5" t="s">
        <v>732</v>
      </c>
      <c r="E41" s="21" t="s">
        <v>744</v>
      </c>
      <c r="F41" s="5" t="s">
        <v>742</v>
      </c>
      <c r="G41" s="6">
        <v>42333</v>
      </c>
      <c r="H41" s="6">
        <v>42370</v>
      </c>
      <c r="I41" s="19" t="s">
        <v>8</v>
      </c>
      <c r="J41" s="6" t="s">
        <v>7</v>
      </c>
      <c r="K41" s="5" t="s">
        <v>371</v>
      </c>
      <c r="L41" s="5" t="s">
        <v>256</v>
      </c>
      <c r="M41" s="5" t="s">
        <v>248</v>
      </c>
      <c r="N41" s="5" t="s">
        <v>343</v>
      </c>
      <c r="O41" s="5" t="s">
        <v>433</v>
      </c>
      <c r="P41" s="20">
        <v>1.4999999999999999E-2</v>
      </c>
      <c r="Q41" s="126"/>
      <c r="R41" s="117"/>
      <c r="S41" s="117"/>
      <c r="T41" s="118"/>
      <c r="U41" s="118"/>
      <c r="V41" s="118"/>
      <c r="W41" s="118"/>
      <c r="X41" s="118"/>
      <c r="Y41" s="118"/>
      <c r="Z41" s="118"/>
      <c r="AA41" s="127"/>
      <c r="AB41" s="9" t="s">
        <v>66</v>
      </c>
      <c r="AC41" s="64" t="str">
        <f>IF(ISBLANK(AB41),"",IF(ISERROR(VLOOKUP(AB41,'[1]Гр.П 670'!$A$2:$B$57,2,FALSE)),"группы",VLOOKUP(AB41,'[1]Гр.П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1" s="5" t="s">
        <v>736</v>
      </c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30"/>
      <c r="BH41" s="130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</row>
    <row r="42" spans="1:85" ht="146.25" customHeight="1" x14ac:dyDescent="0.25">
      <c r="A42" s="19">
        <v>40</v>
      </c>
      <c r="B42" s="5" t="s">
        <v>751</v>
      </c>
      <c r="C42" s="5" t="s">
        <v>761</v>
      </c>
      <c r="D42" s="5" t="s">
        <v>763</v>
      </c>
      <c r="E42" s="5" t="s">
        <v>764</v>
      </c>
      <c r="F42" s="5" t="s">
        <v>762</v>
      </c>
      <c r="G42" s="6">
        <v>43341</v>
      </c>
      <c r="H42" s="6">
        <v>43466</v>
      </c>
      <c r="I42" s="19" t="s">
        <v>8</v>
      </c>
      <c r="J42" s="6" t="s">
        <v>7</v>
      </c>
      <c r="K42" s="5" t="s">
        <v>371</v>
      </c>
      <c r="L42" s="5" t="s">
        <v>256</v>
      </c>
      <c r="M42" s="5"/>
      <c r="N42" s="5" t="s">
        <v>343</v>
      </c>
      <c r="O42" s="5" t="s">
        <v>433</v>
      </c>
      <c r="P42" s="20">
        <v>1.4999999999999999E-2</v>
      </c>
      <c r="Q42" s="126"/>
      <c r="R42" s="117"/>
      <c r="S42" s="117"/>
      <c r="T42" s="118"/>
      <c r="U42" s="118"/>
      <c r="V42" s="118"/>
      <c r="W42" s="118"/>
      <c r="X42" s="118"/>
      <c r="Y42" s="118"/>
      <c r="Z42" s="118"/>
      <c r="AA42" s="127"/>
      <c r="AB42" s="9" t="s">
        <v>146</v>
      </c>
      <c r="AC42" s="64" t="str">
        <f>IF(ISBLANK(AB42),"",IF(ISERROR(VLOOKUP(AB42,'[1]Гр.П 670'!$A$2:$B$57,2,FALSE)),"группы",VLOOKUP(AB42,'[1]Гр.П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2" s="5" t="s">
        <v>735</v>
      </c>
      <c r="AE42" s="120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</row>
    <row r="43" spans="1:85" ht="146.25" customHeight="1" x14ac:dyDescent="0.25">
      <c r="A43" s="19">
        <v>41</v>
      </c>
      <c r="B43" s="5" t="s">
        <v>751</v>
      </c>
      <c r="C43" s="5" t="s">
        <v>761</v>
      </c>
      <c r="D43" s="5" t="s">
        <v>766</v>
      </c>
      <c r="E43" s="5" t="s">
        <v>765</v>
      </c>
      <c r="F43" s="5" t="s">
        <v>560</v>
      </c>
      <c r="G43" s="6">
        <v>43341</v>
      </c>
      <c r="H43" s="6">
        <v>43466</v>
      </c>
      <c r="I43" s="19" t="s">
        <v>8</v>
      </c>
      <c r="J43" s="6" t="s">
        <v>7</v>
      </c>
      <c r="K43" s="5" t="s">
        <v>371</v>
      </c>
      <c r="L43" s="5" t="s">
        <v>256</v>
      </c>
      <c r="M43" s="5"/>
      <c r="N43" s="5" t="s">
        <v>343</v>
      </c>
      <c r="O43" s="5" t="s">
        <v>433</v>
      </c>
      <c r="P43" s="20">
        <v>1.4999999999999999E-2</v>
      </c>
      <c r="Q43" s="126"/>
      <c r="R43" s="117"/>
      <c r="S43" s="117"/>
      <c r="T43" s="118"/>
      <c r="U43" s="118"/>
      <c r="V43" s="118"/>
      <c r="W43" s="118"/>
      <c r="X43" s="118"/>
      <c r="Y43" s="118"/>
      <c r="Z43" s="118"/>
      <c r="AA43" s="127"/>
      <c r="AB43" s="9" t="s">
        <v>146</v>
      </c>
      <c r="AC43" s="64" t="str">
        <f>IF(ISBLANK(AB43),"",IF(ISERROR(VLOOKUP(AB43,'[1]Гр.П 670'!$A$2:$B$57,2,FALSE)),"группы",VLOOKUP(AB43,'[1]Гр.П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3" s="5" t="s">
        <v>735</v>
      </c>
      <c r="AE43" s="120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</row>
    <row r="44" spans="1:85" ht="146.25" customHeight="1" x14ac:dyDescent="0.25">
      <c r="A44" s="19">
        <v>42</v>
      </c>
      <c r="B44" s="5" t="s">
        <v>751</v>
      </c>
      <c r="C44" s="5" t="s">
        <v>761</v>
      </c>
      <c r="D44" s="5" t="s">
        <v>768</v>
      </c>
      <c r="E44" s="5" t="s">
        <v>769</v>
      </c>
      <c r="F44" s="5" t="s">
        <v>767</v>
      </c>
      <c r="G44" s="6">
        <v>43341</v>
      </c>
      <c r="H44" s="6">
        <v>43466</v>
      </c>
      <c r="I44" s="19" t="s">
        <v>8</v>
      </c>
      <c r="J44" s="6" t="s">
        <v>7</v>
      </c>
      <c r="K44" s="5" t="s">
        <v>371</v>
      </c>
      <c r="L44" s="5" t="s">
        <v>345</v>
      </c>
      <c r="M44" s="5"/>
      <c r="N44" s="5" t="s">
        <v>343</v>
      </c>
      <c r="O44" s="5" t="s">
        <v>433</v>
      </c>
      <c r="P44" s="20">
        <v>1.4999999999999999E-2</v>
      </c>
      <c r="Q44" s="126"/>
      <c r="R44" s="117"/>
      <c r="S44" s="117"/>
      <c r="T44" s="118"/>
      <c r="U44" s="118"/>
      <c r="V44" s="118"/>
      <c r="W44" s="118"/>
      <c r="X44" s="118"/>
      <c r="Y44" s="118"/>
      <c r="Z44" s="118"/>
      <c r="AA44" s="127"/>
      <c r="AB44" s="9" t="s">
        <v>146</v>
      </c>
      <c r="AC44" s="64" t="str">
        <f>IF(ISBLANK(AB44),"",IF(ISERROR(VLOOKUP(AB44,'[1]Гр.П 670'!$A$2:$B$57,2,FALSE)),"группы",VLOOKUP(AB44,'[1]Гр.П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4" s="5" t="s">
        <v>735</v>
      </c>
      <c r="AE44" s="120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</row>
    <row r="45" spans="1:85" ht="138" customHeight="1" x14ac:dyDescent="0.25">
      <c r="A45" s="19">
        <v>43</v>
      </c>
      <c r="B45" s="5" t="s">
        <v>751</v>
      </c>
      <c r="C45" s="5" t="s">
        <v>761</v>
      </c>
      <c r="D45" s="5" t="s">
        <v>771</v>
      </c>
      <c r="E45" s="5" t="s">
        <v>503</v>
      </c>
      <c r="F45" s="5" t="s">
        <v>770</v>
      </c>
      <c r="G45" s="6">
        <v>43341</v>
      </c>
      <c r="H45" s="6">
        <v>43466</v>
      </c>
      <c r="I45" s="19" t="s">
        <v>8</v>
      </c>
      <c r="J45" s="6" t="s">
        <v>7</v>
      </c>
      <c r="K45" s="5" t="s">
        <v>371</v>
      </c>
      <c r="L45" s="5" t="s">
        <v>345</v>
      </c>
      <c r="M45" s="5"/>
      <c r="N45" s="5" t="s">
        <v>343</v>
      </c>
      <c r="O45" s="5" t="s">
        <v>433</v>
      </c>
      <c r="P45" s="20">
        <v>1.4999999999999999E-2</v>
      </c>
      <c r="Q45" s="126"/>
      <c r="R45" s="117"/>
      <c r="S45" s="117"/>
      <c r="T45" s="118"/>
      <c r="U45" s="118"/>
      <c r="V45" s="118"/>
      <c r="W45" s="118"/>
      <c r="X45" s="118"/>
      <c r="Y45" s="118"/>
      <c r="Z45" s="118"/>
      <c r="AA45" s="127"/>
      <c r="AB45" s="9" t="s">
        <v>146</v>
      </c>
      <c r="AC45" s="64" t="str">
        <f>IF(ISBLANK(AB45),"",IF(ISERROR(VLOOKUP(AB45,'[1]Гр.П 670'!$A$2:$B$57,2,FALSE)),"группы",VLOOKUP(AB45,'[1]Гр.П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5" s="5" t="s">
        <v>735</v>
      </c>
      <c r="AE45" s="120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</row>
    <row r="46" spans="1:85" ht="146.25" customHeight="1" x14ac:dyDescent="0.25">
      <c r="A46" s="19">
        <v>44</v>
      </c>
      <c r="B46" s="5" t="s">
        <v>751</v>
      </c>
      <c r="C46" s="5" t="s">
        <v>761</v>
      </c>
      <c r="D46" s="5" t="s">
        <v>774</v>
      </c>
      <c r="E46" s="5" t="s">
        <v>773</v>
      </c>
      <c r="F46" s="5" t="s">
        <v>772</v>
      </c>
      <c r="G46" s="6">
        <v>43341</v>
      </c>
      <c r="H46" s="6">
        <v>43466</v>
      </c>
      <c r="I46" s="19" t="s">
        <v>8</v>
      </c>
      <c r="J46" s="6" t="s">
        <v>7</v>
      </c>
      <c r="K46" s="5" t="s">
        <v>371</v>
      </c>
      <c r="L46" s="5" t="s">
        <v>345</v>
      </c>
      <c r="M46" s="5"/>
      <c r="N46" s="5" t="s">
        <v>343</v>
      </c>
      <c r="O46" s="5" t="s">
        <v>433</v>
      </c>
      <c r="P46" s="20">
        <v>1.4999999999999999E-2</v>
      </c>
      <c r="Q46" s="126"/>
      <c r="R46" s="117"/>
      <c r="S46" s="117"/>
      <c r="T46" s="118"/>
      <c r="U46" s="118"/>
      <c r="V46" s="118"/>
      <c r="W46" s="118"/>
      <c r="X46" s="118"/>
      <c r="Y46" s="118"/>
      <c r="Z46" s="118"/>
      <c r="AA46" s="127"/>
      <c r="AB46" s="9" t="s">
        <v>146</v>
      </c>
      <c r="AC46" s="64" t="str">
        <f>IF(ISBLANK(AB46),"",IF(ISERROR(VLOOKUP(AB46,'[1]Гр.П 670'!$A$2:$B$57,2,FALSE)),"группы",VLOOKUP(AB46,'[1]Гр.П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6" s="5" t="s">
        <v>735</v>
      </c>
      <c r="AE46" s="120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</row>
    <row r="47" spans="1:85" ht="146.25" customHeight="1" x14ac:dyDescent="0.25">
      <c r="A47" s="19">
        <v>45</v>
      </c>
      <c r="B47" s="5" t="s">
        <v>751</v>
      </c>
      <c r="C47" s="5" t="s">
        <v>761</v>
      </c>
      <c r="D47" s="5" t="s">
        <v>774</v>
      </c>
      <c r="E47" s="5" t="s">
        <v>776</v>
      </c>
      <c r="F47" s="5" t="s">
        <v>775</v>
      </c>
      <c r="G47" s="6">
        <v>43341</v>
      </c>
      <c r="H47" s="6">
        <v>43466</v>
      </c>
      <c r="I47" s="19" t="s">
        <v>8</v>
      </c>
      <c r="J47" s="6" t="s">
        <v>7</v>
      </c>
      <c r="K47" s="5" t="s">
        <v>371</v>
      </c>
      <c r="L47" s="5" t="s">
        <v>345</v>
      </c>
      <c r="M47" s="64"/>
      <c r="N47" s="5" t="s">
        <v>343</v>
      </c>
      <c r="O47" s="5" t="s">
        <v>433</v>
      </c>
      <c r="P47" s="20">
        <v>1.4999999999999999E-2</v>
      </c>
      <c r="Q47" s="126"/>
      <c r="R47" s="117"/>
      <c r="S47" s="117"/>
      <c r="T47" s="118"/>
      <c r="U47" s="118"/>
      <c r="V47" s="118"/>
      <c r="W47" s="118"/>
      <c r="X47" s="118"/>
      <c r="Y47" s="118"/>
      <c r="Z47" s="118"/>
      <c r="AA47" s="127"/>
      <c r="AB47" s="9" t="s">
        <v>146</v>
      </c>
      <c r="AC47" s="64" t="str">
        <f>IF(ISBLANK(AB47),"",IF(ISERROR(VLOOKUP(AB47,'[1]Гр.П 670'!$A$2:$B$57,2,FALSE)),"группы",VLOOKUP(AB47,'[1]Гр.П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7" s="5" t="s">
        <v>735</v>
      </c>
      <c r="AE47" s="120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</row>
    <row r="48" spans="1:85" ht="140.25" customHeight="1" x14ac:dyDescent="0.25">
      <c r="A48" s="19">
        <v>46</v>
      </c>
      <c r="B48" s="5" t="s">
        <v>751</v>
      </c>
      <c r="C48" s="5" t="s">
        <v>761</v>
      </c>
      <c r="D48" s="5" t="s">
        <v>779</v>
      </c>
      <c r="E48" s="5" t="s">
        <v>778</v>
      </c>
      <c r="F48" s="5" t="s">
        <v>777</v>
      </c>
      <c r="G48" s="6">
        <v>43341</v>
      </c>
      <c r="H48" s="6">
        <v>43466</v>
      </c>
      <c r="I48" s="19" t="s">
        <v>8</v>
      </c>
      <c r="J48" s="6" t="s">
        <v>7</v>
      </c>
      <c r="K48" s="5" t="s">
        <v>371</v>
      </c>
      <c r="L48" s="5" t="s">
        <v>222</v>
      </c>
      <c r="M48" s="64" t="s">
        <v>1060</v>
      </c>
      <c r="N48" s="5" t="s">
        <v>343</v>
      </c>
      <c r="O48" s="5" t="s">
        <v>433</v>
      </c>
      <c r="P48" s="20">
        <v>1.4999999999999999E-2</v>
      </c>
      <c r="Q48" s="126"/>
      <c r="R48" s="117"/>
      <c r="S48" s="117"/>
      <c r="T48" s="118"/>
      <c r="U48" s="118"/>
      <c r="V48" s="118"/>
      <c r="W48" s="118"/>
      <c r="X48" s="118"/>
      <c r="Y48" s="118"/>
      <c r="Z48" s="118"/>
      <c r="AA48" s="127"/>
      <c r="AB48" s="9" t="s">
        <v>146</v>
      </c>
      <c r="AC48" s="64" t="str">
        <f>IF(ISBLANK(AB48),"",IF(ISERROR(VLOOKUP(AB48,'[1]Гр.П 670'!$A$2:$B$57,2,FALSE)),"группы",VLOOKUP(AB48,'[1]Гр.П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8" s="5" t="s">
        <v>735</v>
      </c>
      <c r="AE48" s="120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</row>
    <row r="49" spans="1:85" ht="121.5" customHeight="1" x14ac:dyDescent="0.25">
      <c r="A49" s="19">
        <v>47</v>
      </c>
      <c r="B49" s="5" t="s">
        <v>751</v>
      </c>
      <c r="C49" s="5" t="s">
        <v>761</v>
      </c>
      <c r="D49" s="5" t="s">
        <v>781</v>
      </c>
      <c r="E49" s="5" t="s">
        <v>782</v>
      </c>
      <c r="F49" s="5" t="s">
        <v>780</v>
      </c>
      <c r="G49" s="6">
        <v>43341</v>
      </c>
      <c r="H49" s="6">
        <v>43466</v>
      </c>
      <c r="I49" s="19" t="s">
        <v>8</v>
      </c>
      <c r="J49" s="6" t="s">
        <v>7</v>
      </c>
      <c r="K49" s="5" t="s">
        <v>371</v>
      </c>
      <c r="L49" s="5" t="s">
        <v>222</v>
      </c>
      <c r="M49" s="64" t="s">
        <v>1060</v>
      </c>
      <c r="N49" s="5" t="s">
        <v>343</v>
      </c>
      <c r="O49" s="5" t="s">
        <v>433</v>
      </c>
      <c r="P49" s="20">
        <v>1.4999999999999999E-2</v>
      </c>
      <c r="Q49" s="126"/>
      <c r="R49" s="117"/>
      <c r="S49" s="117"/>
      <c r="T49" s="118"/>
      <c r="U49" s="118"/>
      <c r="V49" s="118"/>
      <c r="W49" s="118"/>
      <c r="X49" s="118"/>
      <c r="Y49" s="118"/>
      <c r="Z49" s="118"/>
      <c r="AA49" s="127"/>
      <c r="AB49" s="9" t="s">
        <v>146</v>
      </c>
      <c r="AC49" s="64" t="str">
        <f>IF(ISBLANK(AB49),"",IF(ISERROR(VLOOKUP(AB49,'[1]Гр.П 670'!$A$2:$B$57,2,FALSE)),"группы",VLOOKUP(AB49,'[1]Гр.П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9" s="5" t="s">
        <v>291</v>
      </c>
      <c r="AE49" s="120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</row>
    <row r="50" spans="1:85" ht="102.75" customHeight="1" x14ac:dyDescent="0.25">
      <c r="A50" s="19">
        <v>48</v>
      </c>
      <c r="B50" s="5" t="s">
        <v>783</v>
      </c>
      <c r="C50" s="5" t="s">
        <v>1065</v>
      </c>
      <c r="D50" s="5" t="s">
        <v>787</v>
      </c>
      <c r="E50" s="5" t="s">
        <v>785</v>
      </c>
      <c r="F50" s="5" t="s">
        <v>784</v>
      </c>
      <c r="G50" s="6">
        <v>40715</v>
      </c>
      <c r="H50" s="6">
        <v>40909</v>
      </c>
      <c r="I50" s="19" t="s">
        <v>8</v>
      </c>
      <c r="J50" s="6" t="s">
        <v>7</v>
      </c>
      <c r="K50" s="5" t="s">
        <v>371</v>
      </c>
      <c r="L50" s="5" t="s">
        <v>256</v>
      </c>
      <c r="M50" s="5" t="s">
        <v>248</v>
      </c>
      <c r="N50" s="5" t="s">
        <v>343</v>
      </c>
      <c r="O50" s="5" t="s">
        <v>433</v>
      </c>
      <c r="P50" s="20">
        <v>1.4999999999999999E-2</v>
      </c>
      <c r="Q50" s="126"/>
      <c r="R50" s="117"/>
      <c r="S50" s="117"/>
      <c r="T50" s="118"/>
      <c r="U50" s="118"/>
      <c r="V50" s="118"/>
      <c r="W50" s="118"/>
      <c r="X50" s="118"/>
      <c r="Y50" s="118"/>
      <c r="Z50" s="118"/>
      <c r="AA50" s="127"/>
      <c r="AB50" s="9" t="s">
        <v>146</v>
      </c>
      <c r="AC50" s="64" t="str">
        <f>IF(ISBLANK(AB50),"",IF(ISERROR(VLOOKUP(AB50,'[1]Гр.П 670'!$A$2:$B$57,2,FALSE)),"группы",VLOOKUP(AB50,'[1]Гр.П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50" s="5" t="s">
        <v>735</v>
      </c>
      <c r="AE50" s="120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</row>
    <row r="51" spans="1:85" ht="99" customHeight="1" x14ac:dyDescent="0.25">
      <c r="A51" s="19">
        <v>49</v>
      </c>
      <c r="B51" s="5" t="s">
        <v>783</v>
      </c>
      <c r="C51" s="5" t="s">
        <v>1066</v>
      </c>
      <c r="D51" s="5"/>
      <c r="E51" s="5" t="s">
        <v>788</v>
      </c>
      <c r="F51" s="5" t="s">
        <v>474</v>
      </c>
      <c r="G51" s="6">
        <v>40715</v>
      </c>
      <c r="H51" s="6">
        <v>40909</v>
      </c>
      <c r="I51" s="19" t="s">
        <v>8</v>
      </c>
      <c r="J51" s="6" t="s">
        <v>7</v>
      </c>
      <c r="K51" s="5" t="s">
        <v>371</v>
      </c>
      <c r="L51" s="5" t="s">
        <v>256</v>
      </c>
      <c r="M51" s="5" t="s">
        <v>248</v>
      </c>
      <c r="N51" s="5" t="s">
        <v>343</v>
      </c>
      <c r="O51" s="5" t="s">
        <v>433</v>
      </c>
      <c r="P51" s="20">
        <v>1.4999999999999999E-2</v>
      </c>
      <c r="Q51" s="126"/>
      <c r="R51" s="117"/>
      <c r="S51" s="117"/>
      <c r="T51" s="118"/>
      <c r="U51" s="118"/>
      <c r="V51" s="118"/>
      <c r="W51" s="118"/>
      <c r="X51" s="118"/>
      <c r="Y51" s="118"/>
      <c r="Z51" s="118"/>
      <c r="AA51" s="127"/>
      <c r="AB51" s="9" t="s">
        <v>125</v>
      </c>
      <c r="AC51" s="64" t="str">
        <f>IF(ISBLANK(AB51),"",IF(ISERROR(VLOOKUP(AB51,'[1]Гр.П 670'!$A$2:$B$57,2,FALSE)),"группы",VLOOKUP(AB51,'[1]Гр.П 670'!$A$2:$B$57,2,FALSE)))</f>
        <v>Физическая культура и спорт</v>
      </c>
      <c r="AD51" s="5" t="s">
        <v>735</v>
      </c>
      <c r="AE51" s="120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</row>
    <row r="52" spans="1:85" ht="98.25" customHeight="1" x14ac:dyDescent="0.25">
      <c r="A52" s="19">
        <v>50</v>
      </c>
      <c r="B52" s="5" t="s">
        <v>783</v>
      </c>
      <c r="C52" s="5" t="s">
        <v>1062</v>
      </c>
      <c r="D52" s="5"/>
      <c r="E52" s="5" t="s">
        <v>786</v>
      </c>
      <c r="F52" s="5" t="s">
        <v>474</v>
      </c>
      <c r="G52" s="6">
        <v>40715</v>
      </c>
      <c r="H52" s="6">
        <v>40909</v>
      </c>
      <c r="I52" s="19" t="s">
        <v>8</v>
      </c>
      <c r="J52" s="6" t="s">
        <v>7</v>
      </c>
      <c r="K52" s="5" t="s">
        <v>371</v>
      </c>
      <c r="L52" s="5" t="s">
        <v>222</v>
      </c>
      <c r="M52" s="64" t="s">
        <v>1063</v>
      </c>
      <c r="N52" s="5" t="s">
        <v>343</v>
      </c>
      <c r="O52" s="5" t="s">
        <v>433</v>
      </c>
      <c r="P52" s="20">
        <v>1.4999999999999999E-2</v>
      </c>
      <c r="Q52" s="126"/>
      <c r="R52" s="126"/>
      <c r="S52" s="126"/>
      <c r="T52" s="118"/>
      <c r="U52" s="118"/>
      <c r="V52" s="118"/>
      <c r="W52" s="118"/>
      <c r="X52" s="118"/>
      <c r="Y52" s="118"/>
      <c r="Z52" s="118"/>
      <c r="AA52" s="120"/>
      <c r="AB52" s="9" t="s">
        <v>146</v>
      </c>
      <c r="AC52" s="64" t="str">
        <f>IF(ISBLANK(AB52),"",IF(ISERROR(VLOOKUP(AB52,'[1]Гр.П 670'!$A$2:$B$57,2,FALSE)),"группы",VLOOKUP(AB52,'[1]Гр.П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52" s="5" t="s">
        <v>365</v>
      </c>
      <c r="AE52" s="120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</row>
    <row r="53" spans="1:85" ht="89.25" customHeight="1" x14ac:dyDescent="0.25">
      <c r="A53" s="19">
        <v>52</v>
      </c>
      <c r="B53" s="5" t="s">
        <v>783</v>
      </c>
      <c r="C53" s="5" t="s">
        <v>789</v>
      </c>
      <c r="D53" s="5"/>
      <c r="E53" s="21" t="s">
        <v>748</v>
      </c>
      <c r="F53" s="5"/>
      <c r="G53" s="6">
        <v>42654</v>
      </c>
      <c r="H53" s="6">
        <v>42736</v>
      </c>
      <c r="I53" s="19" t="s">
        <v>8</v>
      </c>
      <c r="J53" s="6" t="s">
        <v>7</v>
      </c>
      <c r="K53" s="5" t="s">
        <v>749</v>
      </c>
      <c r="L53" s="5" t="s">
        <v>222</v>
      </c>
      <c r="M53" s="64" t="s">
        <v>1063</v>
      </c>
      <c r="N53" s="19" t="s">
        <v>434</v>
      </c>
      <c r="O53" s="19" t="s">
        <v>230</v>
      </c>
      <c r="P53" s="20">
        <v>0.02</v>
      </c>
      <c r="Q53" s="126"/>
      <c r="R53" s="126"/>
      <c r="S53" s="126"/>
      <c r="T53" s="118"/>
      <c r="U53" s="118"/>
      <c r="V53" s="118"/>
      <c r="W53" s="118"/>
      <c r="X53" s="118"/>
      <c r="Y53" s="118"/>
      <c r="Z53" s="118"/>
      <c r="AA53" s="120"/>
      <c r="AB53" s="9" t="s">
        <v>146</v>
      </c>
      <c r="AC53" s="64" t="str">
        <f>IF(ISBLANK(AB53),"",IF(ISERROR(VLOOKUP(AB53,'[1]Гр.П 670'!$A$2:$B$57,2,FALSE)),"группы",VLOOKUP(AB53,'[1]Гр.П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53" s="5" t="s">
        <v>291</v>
      </c>
      <c r="AE53" s="120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</row>
    <row r="54" spans="1:85" ht="83.25" customHeight="1" x14ac:dyDescent="0.25">
      <c r="A54" s="19">
        <v>53</v>
      </c>
      <c r="B54" s="5" t="s">
        <v>790</v>
      </c>
      <c r="C54" s="5" t="s">
        <v>797</v>
      </c>
      <c r="D54" s="19" t="s">
        <v>796</v>
      </c>
      <c r="E54" s="70"/>
      <c r="F54" s="5" t="s">
        <v>739</v>
      </c>
      <c r="G54" s="6">
        <v>42332</v>
      </c>
      <c r="H54" s="6">
        <v>42370</v>
      </c>
      <c r="I54" s="19" t="s">
        <v>8</v>
      </c>
      <c r="J54" s="6" t="s">
        <v>7</v>
      </c>
      <c r="K54" s="5" t="s">
        <v>488</v>
      </c>
      <c r="L54" s="5" t="s">
        <v>345</v>
      </c>
      <c r="M54" s="5" t="s">
        <v>170</v>
      </c>
      <c r="N54" s="5" t="s">
        <v>343</v>
      </c>
      <c r="O54" s="5" t="s">
        <v>371</v>
      </c>
      <c r="P54" s="20">
        <v>3.0000000000000001E-3</v>
      </c>
      <c r="Q54" s="126"/>
      <c r="R54" s="126"/>
      <c r="S54" s="126"/>
      <c r="T54" s="118"/>
      <c r="U54" s="118"/>
      <c r="V54" s="118"/>
      <c r="W54" s="118"/>
      <c r="X54" s="118"/>
      <c r="Y54" s="118"/>
      <c r="Z54" s="118"/>
      <c r="AA54" s="120"/>
      <c r="AB54" s="9" t="s">
        <v>112</v>
      </c>
      <c r="AC54" s="64" t="str">
        <f>IF(ISBLANK(AB54),"",IF(ISERROR(VLOOKUP(AB54,'[1]Гр.П 670'!$A$2:$B$57,2,FALSE)),"группы",VLOOKUP(AB54,'[1]Гр.П 670'!$A$2:$B$57,2,FALSE)))</f>
        <v>Социальная поддержка населения</v>
      </c>
      <c r="AD54" s="5" t="s">
        <v>741</v>
      </c>
      <c r="AE54" s="140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5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</row>
    <row r="55" spans="1:85" ht="83.25" customHeight="1" x14ac:dyDescent="0.25">
      <c r="A55" s="19">
        <v>54</v>
      </c>
      <c r="B55" s="5" t="s">
        <v>790</v>
      </c>
      <c r="C55" s="5" t="s">
        <v>797</v>
      </c>
      <c r="D55" s="19" t="s">
        <v>795</v>
      </c>
      <c r="E55" s="5"/>
      <c r="F55" s="5" t="s">
        <v>791</v>
      </c>
      <c r="G55" s="6">
        <v>42332</v>
      </c>
      <c r="H55" s="6">
        <v>42370</v>
      </c>
      <c r="I55" s="19" t="s">
        <v>8</v>
      </c>
      <c r="J55" s="6" t="s">
        <v>7</v>
      </c>
      <c r="K55" s="5" t="s">
        <v>371</v>
      </c>
      <c r="L55" s="5" t="s">
        <v>345</v>
      </c>
      <c r="M55" s="5" t="s">
        <v>170</v>
      </c>
      <c r="N55" s="5" t="s">
        <v>343</v>
      </c>
      <c r="O55" s="5" t="s">
        <v>371</v>
      </c>
      <c r="P55" s="20">
        <v>3.0000000000000001E-3</v>
      </c>
      <c r="Q55" s="126"/>
      <c r="R55" s="126"/>
      <c r="S55" s="126"/>
      <c r="T55" s="118"/>
      <c r="U55" s="118"/>
      <c r="V55" s="118"/>
      <c r="W55" s="118"/>
      <c r="X55" s="118"/>
      <c r="Y55" s="118"/>
      <c r="Z55" s="118"/>
      <c r="AA55" s="120"/>
      <c r="AB55" s="9" t="s">
        <v>112</v>
      </c>
      <c r="AC55" s="64" t="str">
        <f>IF(ISBLANK(AB55),"",IF(ISERROR(VLOOKUP(AB55,'[1]Гр.П 670'!$A$2:$B$57,2,FALSE)),"группы",VLOOKUP(AB55,'[1]Гр.П 670'!$A$2:$B$57,2,FALSE)))</f>
        <v>Социальная поддержка населения</v>
      </c>
      <c r="AD55" s="5" t="s">
        <v>741</v>
      </c>
      <c r="AE55" s="120"/>
      <c r="AF55" s="153"/>
      <c r="AG55" s="153"/>
      <c r="AH55" s="153"/>
      <c r="AI55" s="121"/>
      <c r="AJ55" s="121"/>
      <c r="AK55" s="121"/>
      <c r="AL55" s="121"/>
      <c r="AM55" s="121"/>
      <c r="AN55" s="121"/>
      <c r="AO55" s="121"/>
      <c r="AP55" s="153"/>
      <c r="AQ55" s="153"/>
      <c r="AR55" s="153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54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</row>
    <row r="56" spans="1:85" ht="83.25" customHeight="1" x14ac:dyDescent="0.25">
      <c r="A56" s="19">
        <v>55</v>
      </c>
      <c r="B56" s="5" t="s">
        <v>790</v>
      </c>
      <c r="C56" s="5" t="s">
        <v>797</v>
      </c>
      <c r="D56" s="19" t="s">
        <v>795</v>
      </c>
      <c r="E56" s="5"/>
      <c r="F56" s="5" t="s">
        <v>792</v>
      </c>
      <c r="G56" s="6">
        <v>42332</v>
      </c>
      <c r="H56" s="6">
        <v>42370</v>
      </c>
      <c r="I56" s="19" t="s">
        <v>8</v>
      </c>
      <c r="J56" s="6" t="s">
        <v>7</v>
      </c>
      <c r="K56" s="5" t="s">
        <v>371</v>
      </c>
      <c r="L56" s="5" t="s">
        <v>345</v>
      </c>
      <c r="M56" s="5" t="s">
        <v>170</v>
      </c>
      <c r="N56" s="5" t="s">
        <v>343</v>
      </c>
      <c r="O56" s="5" t="s">
        <v>371</v>
      </c>
      <c r="P56" s="20">
        <v>3.0000000000000001E-3</v>
      </c>
      <c r="Q56" s="126"/>
      <c r="R56" s="126"/>
      <c r="S56" s="126"/>
      <c r="T56" s="118"/>
      <c r="U56" s="118"/>
      <c r="V56" s="118"/>
      <c r="W56" s="118"/>
      <c r="X56" s="118"/>
      <c r="Y56" s="118"/>
      <c r="Z56" s="118"/>
      <c r="AA56" s="120"/>
      <c r="AB56" s="9" t="s">
        <v>112</v>
      </c>
      <c r="AC56" s="64" t="str">
        <f>IF(ISBLANK(AB56),"",IF(ISERROR(VLOOKUP(AB56,'[1]Гр.П 670'!$A$2:$B$57,2,FALSE)),"группы",VLOOKUP(AB56,'[1]Гр.П 670'!$A$2:$B$57,2,FALSE)))</f>
        <v>Социальная поддержка населения</v>
      </c>
      <c r="AD56" s="5" t="s">
        <v>741</v>
      </c>
      <c r="AE56" s="120"/>
      <c r="AF56" s="153"/>
      <c r="AG56" s="153"/>
      <c r="AH56" s="153"/>
      <c r="AI56" s="121"/>
      <c r="AJ56" s="121"/>
      <c r="AK56" s="121"/>
      <c r="AL56" s="121"/>
      <c r="AM56" s="121"/>
      <c r="AN56" s="121"/>
      <c r="AO56" s="121"/>
      <c r="AP56" s="153"/>
      <c r="AQ56" s="153"/>
      <c r="AR56" s="153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</row>
    <row r="57" spans="1:85" ht="83.25" customHeight="1" x14ac:dyDescent="0.25">
      <c r="A57" s="19">
        <v>56</v>
      </c>
      <c r="B57" s="5" t="s">
        <v>790</v>
      </c>
      <c r="C57" s="5" t="s">
        <v>797</v>
      </c>
      <c r="D57" s="19" t="s">
        <v>795</v>
      </c>
      <c r="E57" s="5"/>
      <c r="F57" s="5" t="s">
        <v>793</v>
      </c>
      <c r="G57" s="6">
        <v>42332</v>
      </c>
      <c r="H57" s="6">
        <v>42370</v>
      </c>
      <c r="I57" s="19" t="s">
        <v>8</v>
      </c>
      <c r="J57" s="6" t="s">
        <v>7</v>
      </c>
      <c r="K57" s="5" t="s">
        <v>371</v>
      </c>
      <c r="L57" s="5" t="s">
        <v>345</v>
      </c>
      <c r="M57" s="5" t="s">
        <v>170</v>
      </c>
      <c r="N57" s="5" t="s">
        <v>343</v>
      </c>
      <c r="O57" s="5" t="s">
        <v>371</v>
      </c>
      <c r="P57" s="20">
        <v>3.0000000000000001E-3</v>
      </c>
      <c r="Q57" s="126"/>
      <c r="R57" s="126"/>
      <c r="S57" s="126"/>
      <c r="T57" s="118"/>
      <c r="U57" s="118"/>
      <c r="V57" s="118"/>
      <c r="W57" s="118"/>
      <c r="X57" s="118"/>
      <c r="Y57" s="118"/>
      <c r="Z57" s="118"/>
      <c r="AA57" s="120"/>
      <c r="AB57" s="9" t="s">
        <v>112</v>
      </c>
      <c r="AC57" s="64" t="str">
        <f>IF(ISBLANK(AB57),"",IF(ISERROR(VLOOKUP(AB57,'[1]Гр.П 670'!$A$2:$B$57,2,FALSE)),"группы",VLOOKUP(AB57,'[1]Гр.П 670'!$A$2:$B$57,2,FALSE)))</f>
        <v>Социальная поддержка населения</v>
      </c>
      <c r="AD57" s="5" t="s">
        <v>741</v>
      </c>
      <c r="AE57" s="120"/>
      <c r="AF57" s="121"/>
      <c r="AG57" s="121"/>
      <c r="AH57" s="121"/>
      <c r="AI57" s="121"/>
      <c r="AJ57" s="121"/>
      <c r="AK57" s="121"/>
      <c r="AL57" s="121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1"/>
      <c r="BH57" s="121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</row>
    <row r="58" spans="1:85" ht="83.25" customHeight="1" x14ac:dyDescent="0.25">
      <c r="A58" s="19">
        <v>57</v>
      </c>
      <c r="B58" s="5" t="s">
        <v>790</v>
      </c>
      <c r="C58" s="5" t="s">
        <v>797</v>
      </c>
      <c r="D58" s="19" t="s">
        <v>795</v>
      </c>
      <c r="E58" s="5"/>
      <c r="F58" s="21" t="s">
        <v>794</v>
      </c>
      <c r="G58" s="6">
        <v>42332</v>
      </c>
      <c r="H58" s="6">
        <v>42370</v>
      </c>
      <c r="I58" s="19" t="s">
        <v>8</v>
      </c>
      <c r="J58" s="6" t="s">
        <v>7</v>
      </c>
      <c r="K58" s="5" t="s">
        <v>371</v>
      </c>
      <c r="L58" s="5" t="s">
        <v>345</v>
      </c>
      <c r="M58" s="5" t="s">
        <v>170</v>
      </c>
      <c r="N58" s="5" t="s">
        <v>343</v>
      </c>
      <c r="O58" s="5" t="s">
        <v>371</v>
      </c>
      <c r="P58" s="20">
        <v>3.0000000000000001E-3</v>
      </c>
      <c r="Q58" s="126"/>
      <c r="R58" s="126"/>
      <c r="S58" s="126"/>
      <c r="T58" s="118"/>
      <c r="U58" s="118"/>
      <c r="V58" s="118"/>
      <c r="W58" s="118"/>
      <c r="X58" s="118"/>
      <c r="Y58" s="118"/>
      <c r="Z58" s="118"/>
      <c r="AA58" s="120"/>
      <c r="AB58" s="9" t="s">
        <v>112</v>
      </c>
      <c r="AC58" s="64" t="str">
        <f>IF(ISBLANK(AB58),"",IF(ISERROR(VLOOKUP(AB58,'[1]Гр.П 670'!$A$2:$B$57,2,FALSE)),"группы",VLOOKUP(AB58,'[1]Гр.П 670'!$A$2:$B$57,2,FALSE)))</f>
        <v>Социальная поддержка населения</v>
      </c>
      <c r="AD58" s="5" t="s">
        <v>741</v>
      </c>
      <c r="AE58" s="120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</row>
    <row r="59" spans="1:85" ht="83.25" customHeight="1" x14ac:dyDescent="0.25">
      <c r="A59" s="19">
        <v>58</v>
      </c>
      <c r="B59" s="5" t="s">
        <v>790</v>
      </c>
      <c r="C59" s="5" t="s">
        <v>797</v>
      </c>
      <c r="D59" s="19" t="s">
        <v>795</v>
      </c>
      <c r="E59" s="5"/>
      <c r="F59" s="5" t="s">
        <v>246</v>
      </c>
      <c r="G59" s="6">
        <v>42332</v>
      </c>
      <c r="H59" s="6">
        <v>42370</v>
      </c>
      <c r="I59" s="19" t="s">
        <v>8</v>
      </c>
      <c r="J59" s="6" t="s">
        <v>7</v>
      </c>
      <c r="K59" s="5" t="s">
        <v>371</v>
      </c>
      <c r="L59" s="5" t="s">
        <v>256</v>
      </c>
      <c r="M59" s="5" t="s">
        <v>248</v>
      </c>
      <c r="N59" s="5" t="s">
        <v>343</v>
      </c>
      <c r="O59" s="5" t="s">
        <v>433</v>
      </c>
      <c r="P59" s="20">
        <v>1.4999999999999999E-2</v>
      </c>
      <c r="Q59" s="126"/>
      <c r="R59" s="117"/>
      <c r="S59" s="117"/>
      <c r="T59" s="118"/>
      <c r="U59" s="118"/>
      <c r="V59" s="118"/>
      <c r="W59" s="118"/>
      <c r="X59" s="118"/>
      <c r="Y59" s="118"/>
      <c r="Z59" s="118"/>
      <c r="AA59" s="127"/>
      <c r="AB59" s="9" t="s">
        <v>64</v>
      </c>
      <c r="AC59" s="64" t="str">
        <f>IF(ISBLANK(AB59),"",IF(ISERROR(VLOOKUP(AB59,'[1]Гр.П 670'!$A$2:$B$57,2,FALSE)),"группы",VLOOKUP(AB59,'[1]Гр.П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9" s="5" t="s">
        <v>232</v>
      </c>
      <c r="AE59" s="120"/>
      <c r="AF59" s="121"/>
      <c r="AG59" s="121"/>
      <c r="AH59" s="121"/>
      <c r="AI59" s="121"/>
      <c r="AJ59" s="121"/>
      <c r="AK59" s="121"/>
      <c r="AL59" s="121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1"/>
      <c r="BH59" s="121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</row>
    <row r="60" spans="1:85" ht="108.75" customHeight="1" x14ac:dyDescent="0.25">
      <c r="A60" s="19">
        <v>59</v>
      </c>
      <c r="B60" s="5" t="s">
        <v>790</v>
      </c>
      <c r="C60" s="19" t="s">
        <v>798</v>
      </c>
      <c r="D60" s="19"/>
      <c r="E60" s="21" t="s">
        <v>748</v>
      </c>
      <c r="F60" s="5" t="s">
        <v>291</v>
      </c>
      <c r="G60" s="6">
        <v>42692</v>
      </c>
      <c r="H60" s="6">
        <v>42736</v>
      </c>
      <c r="I60" s="19" t="s">
        <v>8</v>
      </c>
      <c r="J60" s="6" t="s">
        <v>7</v>
      </c>
      <c r="K60" s="5" t="s">
        <v>749</v>
      </c>
      <c r="L60" s="5" t="s">
        <v>222</v>
      </c>
      <c r="M60" s="64" t="s">
        <v>1063</v>
      </c>
      <c r="N60" s="19" t="s">
        <v>434</v>
      </c>
      <c r="O60" s="19" t="s">
        <v>230</v>
      </c>
      <c r="P60" s="20">
        <v>0.02</v>
      </c>
      <c r="Q60" s="126"/>
      <c r="R60" s="126"/>
      <c r="S60" s="126"/>
      <c r="T60" s="118"/>
      <c r="U60" s="118"/>
      <c r="V60" s="118"/>
      <c r="W60" s="118"/>
      <c r="X60" s="118"/>
      <c r="Y60" s="118"/>
      <c r="Z60" s="118"/>
      <c r="AA60" s="120"/>
      <c r="AB60" s="9" t="s">
        <v>112</v>
      </c>
      <c r="AC60" s="64" t="str">
        <f>IF(ISBLANK(AB60),"",IF(ISERROR(VLOOKUP(AB60,'[1]Гр.П 670'!$A$2:$B$57,2,FALSE)),"группы",VLOOKUP(AB60,'[1]Гр.П 670'!$A$2:$B$57,2,FALSE)))</f>
        <v>Социальная поддержка населения</v>
      </c>
      <c r="AD60" s="5" t="s">
        <v>291</v>
      </c>
      <c r="AE60" s="120"/>
      <c r="AF60" s="121"/>
      <c r="AG60" s="121"/>
      <c r="AH60" s="121"/>
      <c r="AI60" s="121"/>
      <c r="AJ60" s="121"/>
      <c r="AK60" s="121"/>
      <c r="AL60" s="121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1"/>
      <c r="BH60" s="121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</row>
    <row r="61" spans="1:85" x14ac:dyDescent="0.25">
      <c r="A61" s="131"/>
      <c r="B61" s="132"/>
      <c r="C61" s="133"/>
      <c r="D61" s="131"/>
      <c r="E61" s="134"/>
      <c r="F61" s="135"/>
      <c r="G61" s="135"/>
      <c r="H61" s="135"/>
      <c r="I61" s="136"/>
      <c r="J61" s="136"/>
      <c r="K61" s="137"/>
      <c r="L61" s="138"/>
      <c r="M61" s="138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6"/>
      <c r="AB61" s="131"/>
      <c r="AC61" s="131"/>
      <c r="AD61" s="135"/>
      <c r="AE61" s="135"/>
      <c r="AF61" s="131"/>
      <c r="AG61" s="131"/>
      <c r="AH61" s="131"/>
      <c r="AI61" s="131"/>
      <c r="AJ61" s="131"/>
      <c r="AK61" s="131"/>
      <c r="AL61" s="131"/>
      <c r="AM61" s="131"/>
      <c r="AN61" s="131"/>
      <c r="AO61" s="14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</row>
    <row r="62" spans="1:85" x14ac:dyDescent="0.25">
      <c r="A62" s="131"/>
      <c r="B62" s="132"/>
      <c r="C62" s="133"/>
      <c r="D62" s="131"/>
      <c r="E62" s="134"/>
      <c r="F62" s="135"/>
      <c r="G62" s="135"/>
      <c r="H62" s="135"/>
      <c r="I62" s="136"/>
      <c r="J62" s="136"/>
      <c r="K62" s="137"/>
      <c r="L62" s="138"/>
      <c r="M62" s="138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6"/>
      <c r="AB62" s="131"/>
      <c r="AC62" s="131"/>
      <c r="AD62" s="135"/>
      <c r="AE62" s="135"/>
      <c r="AF62" s="131"/>
      <c r="AG62" s="131"/>
      <c r="AH62" s="131"/>
      <c r="AI62" s="131"/>
      <c r="AJ62" s="131"/>
      <c r="AK62" s="131"/>
      <c r="AL62" s="131"/>
      <c r="AM62" s="131"/>
      <c r="AN62" s="131"/>
      <c r="AO62" s="14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</row>
    <row r="63" spans="1:85" x14ac:dyDescent="0.25">
      <c r="A63" s="131"/>
      <c r="B63" s="132"/>
      <c r="C63" s="133"/>
      <c r="D63" s="131"/>
      <c r="E63" s="134"/>
      <c r="F63" s="135"/>
      <c r="G63" s="135"/>
      <c r="H63" s="135"/>
      <c r="I63" s="136"/>
      <c r="J63" s="136"/>
      <c r="K63" s="137"/>
      <c r="L63" s="138"/>
      <c r="M63" s="138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6"/>
      <c r="AB63" s="131"/>
      <c r="AC63" s="131"/>
      <c r="AD63" s="135"/>
      <c r="AE63" s="135"/>
      <c r="AF63" s="131"/>
      <c r="AG63" s="131"/>
      <c r="AH63" s="131"/>
      <c r="AI63" s="131"/>
      <c r="AJ63" s="131"/>
      <c r="AK63" s="131"/>
      <c r="AL63" s="131"/>
      <c r="AM63" s="131"/>
      <c r="AN63" s="131"/>
      <c r="AO63" s="14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</row>
    <row r="64" spans="1:85" x14ac:dyDescent="0.25">
      <c r="A64" s="131"/>
      <c r="B64" s="132"/>
      <c r="C64" s="133"/>
      <c r="D64" s="131"/>
      <c r="E64" s="134"/>
      <c r="F64" s="135"/>
      <c r="G64" s="135"/>
      <c r="H64" s="135"/>
      <c r="I64" s="136"/>
      <c r="J64" s="136"/>
      <c r="K64" s="137"/>
      <c r="L64" s="138"/>
      <c r="M64" s="138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6"/>
      <c r="AB64" s="131"/>
      <c r="AC64" s="131"/>
      <c r="AD64" s="135"/>
      <c r="AE64" s="135"/>
      <c r="AF64" s="131"/>
      <c r="AG64" s="131"/>
      <c r="AH64" s="131"/>
      <c r="AI64" s="131"/>
      <c r="AJ64" s="131"/>
      <c r="AK64" s="131"/>
      <c r="AL64" s="131"/>
      <c r="AM64" s="131"/>
      <c r="AN64" s="131"/>
      <c r="AO64" s="14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</row>
    <row r="65" spans="1:85" x14ac:dyDescent="0.25">
      <c r="A65" s="131"/>
      <c r="B65" s="132"/>
      <c r="C65" s="133"/>
      <c r="D65" s="131"/>
      <c r="E65" s="134"/>
      <c r="F65" s="135"/>
      <c r="G65" s="135"/>
      <c r="H65" s="135"/>
      <c r="I65" s="136"/>
      <c r="J65" s="136"/>
      <c r="K65" s="137"/>
      <c r="L65" s="138"/>
      <c r="M65" s="138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6"/>
      <c r="AB65" s="131"/>
      <c r="AC65" s="131"/>
      <c r="AD65" s="135"/>
      <c r="AE65" s="135"/>
      <c r="AF65" s="131"/>
      <c r="AG65" s="131"/>
      <c r="AH65" s="131"/>
      <c r="AI65" s="131"/>
      <c r="AJ65" s="131"/>
      <c r="AK65" s="131"/>
      <c r="AL65" s="131"/>
      <c r="AM65" s="131"/>
      <c r="AN65" s="131"/>
      <c r="AO65" s="14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</row>
    <row r="66" spans="1:85" x14ac:dyDescent="0.25">
      <c r="A66" s="131"/>
      <c r="B66" s="132"/>
      <c r="C66" s="133"/>
      <c r="D66" s="131"/>
      <c r="E66" s="134"/>
      <c r="F66" s="135"/>
      <c r="G66" s="135"/>
      <c r="H66" s="135"/>
      <c r="I66" s="136"/>
      <c r="J66" s="136"/>
      <c r="K66" s="137"/>
      <c r="L66" s="138"/>
      <c r="M66" s="138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6"/>
      <c r="AB66" s="131"/>
      <c r="AC66" s="131"/>
      <c r="AD66" s="135"/>
      <c r="AE66" s="135"/>
      <c r="AF66" s="131"/>
      <c r="AG66" s="131"/>
      <c r="AH66" s="131"/>
      <c r="AI66" s="131"/>
      <c r="AJ66" s="131"/>
      <c r="AK66" s="131"/>
      <c r="AL66" s="131"/>
      <c r="AM66" s="131"/>
      <c r="AN66" s="131"/>
      <c r="AO66" s="14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</row>
    <row r="67" spans="1:85" x14ac:dyDescent="0.25">
      <c r="A67" s="131"/>
      <c r="B67" s="132"/>
      <c r="C67" s="133"/>
      <c r="D67" s="131"/>
      <c r="E67" s="134"/>
      <c r="F67" s="135"/>
      <c r="G67" s="135"/>
      <c r="H67" s="135"/>
      <c r="I67" s="136"/>
      <c r="J67" s="136"/>
      <c r="K67" s="137"/>
      <c r="L67" s="138"/>
      <c r="M67" s="138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6"/>
      <c r="AB67" s="131"/>
      <c r="AC67" s="131"/>
      <c r="AD67" s="135"/>
      <c r="AE67" s="135"/>
      <c r="AF67" s="131"/>
      <c r="AG67" s="131"/>
      <c r="AH67" s="131"/>
      <c r="AI67" s="131"/>
      <c r="AJ67" s="131"/>
      <c r="AK67" s="131"/>
      <c r="AL67" s="131"/>
      <c r="AM67" s="131"/>
      <c r="AN67" s="131"/>
      <c r="AO67" s="14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</row>
    <row r="68" spans="1:85" x14ac:dyDescent="0.25">
      <c r="A68" s="131"/>
      <c r="B68" s="132"/>
      <c r="C68" s="133"/>
      <c r="D68" s="131"/>
      <c r="E68" s="134"/>
      <c r="F68" s="135"/>
      <c r="G68" s="135"/>
      <c r="H68" s="135"/>
      <c r="I68" s="136"/>
      <c r="J68" s="136"/>
      <c r="K68" s="137"/>
      <c r="L68" s="138"/>
      <c r="M68" s="138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6"/>
      <c r="AB68" s="131"/>
      <c r="AC68" s="131"/>
      <c r="AD68" s="135"/>
      <c r="AE68" s="135"/>
      <c r="AF68" s="131"/>
      <c r="AG68" s="131"/>
      <c r="AH68" s="131"/>
      <c r="AI68" s="131"/>
      <c r="AJ68" s="131"/>
      <c r="AK68" s="131"/>
      <c r="AL68" s="131"/>
      <c r="AM68" s="131"/>
      <c r="AN68" s="131"/>
      <c r="AO68" s="14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</row>
    <row r="69" spans="1:85" x14ac:dyDescent="0.25">
      <c r="A69" s="131"/>
      <c r="B69" s="132"/>
      <c r="C69" s="133"/>
      <c r="D69" s="131"/>
      <c r="E69" s="134"/>
      <c r="F69" s="135"/>
      <c r="G69" s="135"/>
      <c r="H69" s="135"/>
      <c r="I69" s="136"/>
      <c r="J69" s="136"/>
      <c r="K69" s="137"/>
      <c r="L69" s="138"/>
      <c r="M69" s="138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6"/>
      <c r="AB69" s="131"/>
      <c r="AC69" s="131"/>
      <c r="AD69" s="135"/>
      <c r="AE69" s="135"/>
      <c r="AF69" s="131"/>
      <c r="AG69" s="131"/>
      <c r="AH69" s="131"/>
      <c r="AI69" s="131"/>
      <c r="AJ69" s="131"/>
      <c r="AK69" s="131"/>
      <c r="AL69" s="131"/>
      <c r="AM69" s="131"/>
      <c r="AN69" s="131"/>
      <c r="AO69" s="14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</row>
    <row r="110" spans="1:31" s="29" customFormat="1" x14ac:dyDescent="0.25">
      <c r="A110" s="11"/>
      <c r="B110" s="22"/>
      <c r="C110" s="23"/>
      <c r="D110" s="11"/>
      <c r="E110" s="24"/>
      <c r="F110" s="25"/>
      <c r="G110" s="25"/>
      <c r="H110" s="25"/>
      <c r="I110" s="26"/>
      <c r="J110" s="26"/>
      <c r="K110" s="34"/>
      <c r="L110" s="27"/>
      <c r="M110" s="27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6"/>
      <c r="AB110" s="11"/>
      <c r="AD110" s="25"/>
      <c r="AE110" s="25"/>
    </row>
    <row r="111" spans="1:31" s="29" customFormat="1" x14ac:dyDescent="0.25">
      <c r="A111" s="11"/>
      <c r="B111" s="22"/>
      <c r="C111" s="23"/>
      <c r="D111" s="11"/>
      <c r="E111" s="24"/>
      <c r="F111" s="25"/>
      <c r="G111" s="25"/>
      <c r="H111" s="25"/>
      <c r="I111" s="26"/>
      <c r="J111" s="26"/>
      <c r="K111" s="34"/>
      <c r="L111" s="27"/>
      <c r="M111" s="27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6"/>
      <c r="AB111" s="11"/>
      <c r="AD111" s="25"/>
      <c r="AE111" s="25"/>
    </row>
    <row r="123" spans="1:31" s="29" customFormat="1" x14ac:dyDescent="0.25">
      <c r="A123" s="11"/>
      <c r="B123" s="22"/>
      <c r="C123" s="23"/>
      <c r="D123" s="11"/>
      <c r="E123" s="24"/>
      <c r="F123" s="25"/>
      <c r="G123" s="25"/>
      <c r="H123" s="25"/>
      <c r="I123" s="26"/>
      <c r="J123" s="26"/>
      <c r="K123" s="34"/>
      <c r="L123" s="27"/>
      <c r="M123" s="27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6"/>
      <c r="AB123" s="11"/>
      <c r="AD123" s="25"/>
      <c r="AE123" s="25"/>
    </row>
    <row r="124" spans="1:31" s="29" customFormat="1" x14ac:dyDescent="0.25">
      <c r="A124" s="11"/>
      <c r="B124" s="22"/>
      <c r="C124" s="23"/>
      <c r="D124" s="11"/>
      <c r="E124" s="24"/>
      <c r="F124" s="25"/>
      <c r="G124" s="25"/>
      <c r="H124" s="25"/>
      <c r="I124" s="26"/>
      <c r="J124" s="26"/>
      <c r="K124" s="34"/>
      <c r="L124" s="27"/>
      <c r="M124" s="27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6"/>
      <c r="AB124" s="11"/>
      <c r="AD124" s="25"/>
      <c r="AE124" s="25"/>
    </row>
    <row r="530" spans="1:31" s="29" customFormat="1" x14ac:dyDescent="0.25">
      <c r="A530" s="11"/>
      <c r="B530" s="22"/>
      <c r="C530" s="23"/>
      <c r="D530" s="11"/>
      <c r="E530" s="24"/>
      <c r="F530" s="25"/>
      <c r="G530" s="25"/>
      <c r="H530" s="25"/>
      <c r="I530" s="26"/>
      <c r="J530" s="26"/>
      <c r="K530" s="34"/>
      <c r="L530" s="27"/>
      <c r="M530" s="27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6"/>
      <c r="AB530" s="11"/>
      <c r="AD530" s="25"/>
      <c r="AE530" s="25"/>
    </row>
    <row r="531" spans="1:31" s="29" customFormat="1" x14ac:dyDescent="0.25">
      <c r="A531" s="11"/>
      <c r="B531" s="22"/>
      <c r="C531" s="23"/>
      <c r="D531" s="11"/>
      <c r="E531" s="24"/>
      <c r="F531" s="25"/>
      <c r="G531" s="25"/>
      <c r="H531" s="25"/>
      <c r="I531" s="26"/>
      <c r="J531" s="26"/>
      <c r="K531" s="34"/>
      <c r="L531" s="27"/>
      <c r="M531" s="27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6"/>
      <c r="AB531" s="11"/>
      <c r="AD531" s="25"/>
      <c r="AE531" s="25"/>
    </row>
    <row r="532" spans="1:31" s="29" customFormat="1" x14ac:dyDescent="0.25">
      <c r="A532" s="11"/>
      <c r="B532" s="22"/>
      <c r="C532" s="23"/>
      <c r="D532" s="11"/>
      <c r="E532" s="24"/>
      <c r="F532" s="25"/>
      <c r="G532" s="25"/>
      <c r="H532" s="25"/>
      <c r="I532" s="26"/>
      <c r="J532" s="26"/>
      <c r="K532" s="34"/>
      <c r="L532" s="27"/>
      <c r="M532" s="27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6"/>
      <c r="AB532" s="11"/>
      <c r="AD532" s="25"/>
      <c r="AE532" s="25"/>
    </row>
    <row r="533" spans="1:31" s="29" customFormat="1" x14ac:dyDescent="0.25">
      <c r="A533" s="11"/>
      <c r="B533" s="22"/>
      <c r="C533" s="23"/>
      <c r="D533" s="11"/>
      <c r="E533" s="24"/>
      <c r="F533" s="25"/>
      <c r="G533" s="25"/>
      <c r="H533" s="25"/>
      <c r="I533" s="26"/>
      <c r="J533" s="26"/>
      <c r="K533" s="34"/>
      <c r="L533" s="27"/>
      <c r="M533" s="27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6"/>
      <c r="AB533" s="11"/>
      <c r="AD533" s="25"/>
      <c r="AE533" s="25"/>
    </row>
    <row r="534" spans="1:31" s="29" customFormat="1" x14ac:dyDescent="0.25">
      <c r="A534" s="11"/>
      <c r="B534" s="22"/>
      <c r="C534" s="23"/>
      <c r="D534" s="11"/>
      <c r="E534" s="24"/>
      <c r="F534" s="25"/>
      <c r="G534" s="25"/>
      <c r="H534" s="25"/>
      <c r="I534" s="26"/>
      <c r="J534" s="26"/>
      <c r="K534" s="34"/>
      <c r="L534" s="27"/>
      <c r="M534" s="27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6"/>
      <c r="AB534" s="11"/>
      <c r="AD534" s="25"/>
      <c r="AE534" s="25"/>
    </row>
    <row r="535" spans="1:31" s="29" customFormat="1" x14ac:dyDescent="0.25">
      <c r="A535" s="11"/>
      <c r="B535" s="22"/>
      <c r="C535" s="23"/>
      <c r="D535" s="11"/>
      <c r="E535" s="24"/>
      <c r="F535" s="25"/>
      <c r="G535" s="25"/>
      <c r="H535" s="25"/>
      <c r="I535" s="26"/>
      <c r="J535" s="26"/>
      <c r="K535" s="34"/>
      <c r="L535" s="27"/>
      <c r="M535" s="27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6"/>
      <c r="AB535" s="11"/>
      <c r="AD535" s="25"/>
      <c r="AE535" s="25"/>
    </row>
    <row r="536" spans="1:31" s="29" customFormat="1" x14ac:dyDescent="0.25">
      <c r="A536" s="11"/>
      <c r="B536" s="22"/>
      <c r="C536" s="23"/>
      <c r="D536" s="11"/>
      <c r="E536" s="24"/>
      <c r="F536" s="25"/>
      <c r="G536" s="25"/>
      <c r="H536" s="25"/>
      <c r="I536" s="26"/>
      <c r="J536" s="26"/>
      <c r="K536" s="34"/>
      <c r="L536" s="27"/>
      <c r="M536" s="27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6"/>
      <c r="AB536" s="11"/>
      <c r="AD536" s="25"/>
      <c r="AE536" s="25"/>
    </row>
    <row r="537" spans="1:31" s="29" customFormat="1" x14ac:dyDescent="0.25">
      <c r="A537" s="11"/>
      <c r="B537" s="22"/>
      <c r="C537" s="23"/>
      <c r="D537" s="11"/>
      <c r="E537" s="24"/>
      <c r="F537" s="25"/>
      <c r="G537" s="25"/>
      <c r="H537" s="25"/>
      <c r="I537" s="26"/>
      <c r="J537" s="26"/>
      <c r="K537" s="34"/>
      <c r="L537" s="27"/>
      <c r="M537" s="27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6"/>
      <c r="AB537" s="11"/>
      <c r="AD537" s="25"/>
      <c r="AE537" s="25"/>
    </row>
    <row r="538" spans="1:31" s="29" customFormat="1" x14ac:dyDescent="0.25">
      <c r="A538" s="11"/>
      <c r="B538" s="22"/>
      <c r="C538" s="23"/>
      <c r="D538" s="11"/>
      <c r="E538" s="24"/>
      <c r="F538" s="25"/>
      <c r="G538" s="25"/>
      <c r="H538" s="25"/>
      <c r="I538" s="26"/>
      <c r="J538" s="26"/>
      <c r="K538" s="34"/>
      <c r="L538" s="27"/>
      <c r="M538" s="27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6"/>
      <c r="AB538" s="11"/>
      <c r="AD538" s="25"/>
      <c r="AE538" s="25"/>
    </row>
    <row r="539" spans="1:31" s="29" customFormat="1" x14ac:dyDescent="0.25">
      <c r="A539" s="11"/>
      <c r="B539" s="22"/>
      <c r="C539" s="23"/>
      <c r="D539" s="11"/>
      <c r="E539" s="24"/>
      <c r="F539" s="25"/>
      <c r="G539" s="25"/>
      <c r="H539" s="25"/>
      <c r="I539" s="26"/>
      <c r="J539" s="26"/>
      <c r="K539" s="34"/>
      <c r="L539" s="27"/>
      <c r="M539" s="27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6"/>
      <c r="AB539" s="11"/>
      <c r="AD539" s="25"/>
      <c r="AE539" s="25"/>
    </row>
    <row r="924" spans="1:31" s="30" customFormat="1" x14ac:dyDescent="0.25">
      <c r="A924" s="11"/>
      <c r="B924" s="22"/>
      <c r="C924" s="23"/>
      <c r="D924" s="11"/>
      <c r="E924" s="24"/>
      <c r="F924" s="25"/>
      <c r="G924" s="25"/>
      <c r="H924" s="25"/>
      <c r="I924" s="26"/>
      <c r="J924" s="26"/>
      <c r="K924" s="34"/>
      <c r="L924" s="27"/>
      <c r="M924" s="27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6"/>
      <c r="AB924" s="11"/>
      <c r="AD924" s="25"/>
      <c r="AE924" s="25"/>
    </row>
    <row r="925" spans="1:31" s="30" customFormat="1" x14ac:dyDescent="0.25">
      <c r="A925" s="11"/>
      <c r="B925" s="22"/>
      <c r="C925" s="23"/>
      <c r="D925" s="11"/>
      <c r="E925" s="24"/>
      <c r="F925" s="25"/>
      <c r="G925" s="25"/>
      <c r="H925" s="25"/>
      <c r="I925" s="26"/>
      <c r="J925" s="26"/>
      <c r="K925" s="34"/>
      <c r="L925" s="27"/>
      <c r="M925" s="27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6"/>
      <c r="AB925" s="11"/>
      <c r="AD925" s="25"/>
      <c r="AE925" s="25"/>
    </row>
    <row r="931" spans="1:31" s="30" customFormat="1" x14ac:dyDescent="0.25">
      <c r="A931" s="11"/>
      <c r="B931" s="22"/>
      <c r="C931" s="23"/>
      <c r="D931" s="11"/>
      <c r="E931" s="24"/>
      <c r="F931" s="25"/>
      <c r="G931" s="25"/>
      <c r="H931" s="25"/>
      <c r="I931" s="26"/>
      <c r="J931" s="26"/>
      <c r="K931" s="34"/>
      <c r="L931" s="27"/>
      <c r="M931" s="27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6"/>
      <c r="AB931" s="11"/>
      <c r="AD931" s="25"/>
      <c r="AE931" s="25"/>
    </row>
    <row r="932" spans="1:31" s="30" customFormat="1" x14ac:dyDescent="0.25">
      <c r="A932" s="11"/>
      <c r="B932" s="22"/>
      <c r="C932" s="23"/>
      <c r="D932" s="11"/>
      <c r="E932" s="24"/>
      <c r="F932" s="25"/>
      <c r="G932" s="25"/>
      <c r="H932" s="25"/>
      <c r="I932" s="26"/>
      <c r="J932" s="26"/>
      <c r="K932" s="34"/>
      <c r="L932" s="27"/>
      <c r="M932" s="27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6"/>
      <c r="AB932" s="11"/>
      <c r="AD932" s="25"/>
      <c r="AE932" s="25"/>
    </row>
    <row r="933" spans="1:31" s="30" customFormat="1" x14ac:dyDescent="0.25">
      <c r="A933" s="11"/>
      <c r="B933" s="22"/>
      <c r="C933" s="23"/>
      <c r="D933" s="11"/>
      <c r="E933" s="24"/>
      <c r="F933" s="25"/>
      <c r="G933" s="25"/>
      <c r="H933" s="25"/>
      <c r="I933" s="26"/>
      <c r="J933" s="26"/>
      <c r="K933" s="34"/>
      <c r="L933" s="27"/>
      <c r="M933" s="27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6"/>
      <c r="AB933" s="11"/>
      <c r="AD933" s="25"/>
      <c r="AE933" s="25"/>
    </row>
    <row r="934" spans="1:31" s="30" customFormat="1" x14ac:dyDescent="0.25">
      <c r="A934" s="11"/>
      <c r="B934" s="22"/>
      <c r="C934" s="23"/>
      <c r="D934" s="11"/>
      <c r="E934" s="24"/>
      <c r="F934" s="25"/>
      <c r="G934" s="25"/>
      <c r="H934" s="25"/>
      <c r="I934" s="26"/>
      <c r="J934" s="26"/>
      <c r="K934" s="34"/>
      <c r="L934" s="27"/>
      <c r="M934" s="27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6"/>
      <c r="AB934" s="11"/>
      <c r="AD934" s="25"/>
      <c r="AE934" s="25"/>
    </row>
    <row r="935" spans="1:31" s="30" customFormat="1" x14ac:dyDescent="0.25">
      <c r="A935" s="11"/>
      <c r="B935" s="22"/>
      <c r="C935" s="23"/>
      <c r="D935" s="11"/>
      <c r="E935" s="24"/>
      <c r="F935" s="25"/>
      <c r="G935" s="25"/>
      <c r="H935" s="25"/>
      <c r="I935" s="26"/>
      <c r="J935" s="26"/>
      <c r="K935" s="34"/>
      <c r="L935" s="27"/>
      <c r="M935" s="27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6"/>
      <c r="AB935" s="11"/>
      <c r="AD935" s="25"/>
      <c r="AE935" s="25"/>
    </row>
    <row r="936" spans="1:31" s="30" customFormat="1" x14ac:dyDescent="0.25">
      <c r="A936" s="11"/>
      <c r="B936" s="22"/>
      <c r="C936" s="23"/>
      <c r="D936" s="11"/>
      <c r="E936" s="24"/>
      <c r="F936" s="25"/>
      <c r="G936" s="25"/>
      <c r="H936" s="25"/>
      <c r="I936" s="26"/>
      <c r="J936" s="26"/>
      <c r="K936" s="34"/>
      <c r="L936" s="27"/>
      <c r="M936" s="27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6"/>
      <c r="AB936" s="11"/>
      <c r="AD936" s="25"/>
      <c r="AE936" s="25"/>
    </row>
    <row r="1888" spans="1:31" s="29" customFormat="1" x14ac:dyDescent="0.25">
      <c r="A1888" s="11"/>
      <c r="B1888" s="22"/>
      <c r="C1888" s="23"/>
      <c r="D1888" s="11"/>
      <c r="E1888" s="24"/>
      <c r="F1888" s="25"/>
      <c r="G1888" s="25"/>
      <c r="H1888" s="25"/>
      <c r="I1888" s="26"/>
      <c r="J1888" s="26"/>
      <c r="K1888" s="34"/>
      <c r="L1888" s="27"/>
      <c r="M1888" s="27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6"/>
      <c r="AB1888" s="11"/>
      <c r="AD1888" s="25"/>
      <c r="AE1888" s="25"/>
    </row>
    <row r="1892" spans="1:31" s="29" customFormat="1" x14ac:dyDescent="0.25">
      <c r="A1892" s="11"/>
      <c r="B1892" s="22"/>
      <c r="C1892" s="23"/>
      <c r="D1892" s="11"/>
      <c r="E1892" s="24"/>
      <c r="F1892" s="25"/>
      <c r="G1892" s="25"/>
      <c r="H1892" s="25"/>
      <c r="I1892" s="26"/>
      <c r="J1892" s="26"/>
      <c r="K1892" s="34"/>
      <c r="L1892" s="27"/>
      <c r="M1892" s="27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6"/>
      <c r="AB1892" s="11"/>
      <c r="AD1892" s="25"/>
      <c r="AE1892" s="25"/>
    </row>
    <row r="1895" spans="1:31" s="29" customFormat="1" x14ac:dyDescent="0.25">
      <c r="A1895" s="11"/>
      <c r="B1895" s="22"/>
      <c r="C1895" s="23"/>
      <c r="D1895" s="11"/>
      <c r="E1895" s="24"/>
      <c r="F1895" s="25"/>
      <c r="G1895" s="25"/>
      <c r="H1895" s="25"/>
      <c r="I1895" s="26"/>
      <c r="J1895" s="26"/>
      <c r="K1895" s="34"/>
      <c r="L1895" s="27"/>
      <c r="M1895" s="27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6"/>
      <c r="AB1895" s="11"/>
      <c r="AD1895" s="25"/>
      <c r="AE1895" s="25"/>
    </row>
    <row r="1896" spans="1:31" s="29" customFormat="1" x14ac:dyDescent="0.25">
      <c r="A1896" s="11"/>
      <c r="B1896" s="22"/>
      <c r="C1896" s="23"/>
      <c r="D1896" s="11"/>
      <c r="E1896" s="24"/>
      <c r="F1896" s="25"/>
      <c r="G1896" s="25"/>
      <c r="H1896" s="25"/>
      <c r="I1896" s="26"/>
      <c r="J1896" s="26"/>
      <c r="K1896" s="34"/>
      <c r="L1896" s="27"/>
      <c r="M1896" s="27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6"/>
      <c r="AB1896" s="11"/>
      <c r="AD1896" s="25"/>
      <c r="AE1896" s="25"/>
    </row>
    <row r="1901" spans="1:31" s="29" customFormat="1" x14ac:dyDescent="0.25">
      <c r="A1901" s="11"/>
      <c r="B1901" s="22"/>
      <c r="C1901" s="23"/>
      <c r="D1901" s="11"/>
      <c r="E1901" s="24"/>
      <c r="F1901" s="25"/>
      <c r="G1901" s="25"/>
      <c r="H1901" s="25"/>
      <c r="I1901" s="26"/>
      <c r="J1901" s="26"/>
      <c r="K1901" s="34"/>
      <c r="L1901" s="27"/>
      <c r="M1901" s="27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6"/>
      <c r="AB1901" s="11"/>
      <c r="AD1901" s="25"/>
      <c r="AE1901" s="25"/>
    </row>
    <row r="1910" spans="1:31" s="29" customFormat="1" x14ac:dyDescent="0.25">
      <c r="A1910" s="11"/>
      <c r="B1910" s="22"/>
      <c r="C1910" s="23"/>
      <c r="D1910" s="11"/>
      <c r="E1910" s="24"/>
      <c r="F1910" s="25"/>
      <c r="G1910" s="25"/>
      <c r="H1910" s="25"/>
      <c r="I1910" s="26"/>
      <c r="J1910" s="26"/>
      <c r="K1910" s="34"/>
      <c r="L1910" s="27"/>
      <c r="M1910" s="27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6"/>
      <c r="AB1910" s="11"/>
      <c r="AD1910" s="25"/>
      <c r="AE1910" s="25"/>
    </row>
    <row r="1911" spans="1:31" s="29" customFormat="1" x14ac:dyDescent="0.25">
      <c r="A1911" s="11"/>
      <c r="B1911" s="22"/>
      <c r="C1911" s="23"/>
      <c r="D1911" s="11"/>
      <c r="E1911" s="24"/>
      <c r="F1911" s="25"/>
      <c r="G1911" s="25"/>
      <c r="H1911" s="25"/>
      <c r="I1911" s="26"/>
      <c r="J1911" s="26"/>
      <c r="K1911" s="34"/>
      <c r="L1911" s="27"/>
      <c r="M1911" s="27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6"/>
      <c r="AB1911" s="11"/>
      <c r="AD1911" s="25"/>
      <c r="AE1911" s="25"/>
    </row>
    <row r="1912" spans="1:31" s="29" customFormat="1" x14ac:dyDescent="0.25">
      <c r="A1912" s="11"/>
      <c r="B1912" s="22"/>
      <c r="C1912" s="23"/>
      <c r="D1912" s="11"/>
      <c r="E1912" s="24"/>
      <c r="F1912" s="25"/>
      <c r="G1912" s="25"/>
      <c r="H1912" s="25"/>
      <c r="I1912" s="26"/>
      <c r="J1912" s="26"/>
      <c r="K1912" s="34"/>
      <c r="L1912" s="27"/>
      <c r="M1912" s="27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6"/>
      <c r="AB1912" s="11"/>
      <c r="AD1912" s="25"/>
      <c r="AE1912" s="25"/>
    </row>
    <row r="1913" spans="1:31" s="29" customFormat="1" x14ac:dyDescent="0.25">
      <c r="A1913" s="11"/>
      <c r="B1913" s="22"/>
      <c r="C1913" s="23"/>
      <c r="D1913" s="11"/>
      <c r="E1913" s="24"/>
      <c r="F1913" s="25"/>
      <c r="G1913" s="25"/>
      <c r="H1913" s="25"/>
      <c r="I1913" s="26"/>
      <c r="J1913" s="26"/>
      <c r="K1913" s="34"/>
      <c r="L1913" s="27"/>
      <c r="M1913" s="27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6"/>
      <c r="AB1913" s="11"/>
      <c r="AD1913" s="25"/>
      <c r="AE1913" s="25"/>
    </row>
    <row r="1914" spans="1:31" s="29" customFormat="1" x14ac:dyDescent="0.25">
      <c r="A1914" s="11"/>
      <c r="B1914" s="22"/>
      <c r="C1914" s="23"/>
      <c r="D1914" s="11"/>
      <c r="E1914" s="24"/>
      <c r="F1914" s="25"/>
      <c r="G1914" s="25"/>
      <c r="H1914" s="25"/>
      <c r="I1914" s="26"/>
      <c r="J1914" s="26"/>
      <c r="K1914" s="34"/>
      <c r="L1914" s="27"/>
      <c r="M1914" s="27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6"/>
      <c r="AB1914" s="11"/>
      <c r="AD1914" s="25"/>
      <c r="AE1914" s="25"/>
    </row>
    <row r="1915" spans="1:31" s="29" customFormat="1" x14ac:dyDescent="0.25">
      <c r="A1915" s="11"/>
      <c r="B1915" s="22"/>
      <c r="C1915" s="23"/>
      <c r="D1915" s="11"/>
      <c r="E1915" s="24"/>
      <c r="F1915" s="25"/>
      <c r="G1915" s="25"/>
      <c r="H1915" s="25"/>
      <c r="I1915" s="26"/>
      <c r="J1915" s="26"/>
      <c r="K1915" s="34"/>
      <c r="L1915" s="27"/>
      <c r="M1915" s="27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6"/>
      <c r="AB1915" s="11"/>
      <c r="AD1915" s="25"/>
      <c r="AE1915" s="25"/>
    </row>
    <row r="2156" spans="1:31" s="29" customFormat="1" x14ac:dyDescent="0.25">
      <c r="A2156" s="11"/>
      <c r="B2156" s="22"/>
      <c r="C2156" s="23"/>
      <c r="D2156" s="11"/>
      <c r="E2156" s="24"/>
      <c r="F2156" s="25"/>
      <c r="G2156" s="25"/>
      <c r="H2156" s="25"/>
      <c r="I2156" s="26"/>
      <c r="J2156" s="26"/>
      <c r="K2156" s="34"/>
      <c r="L2156" s="27"/>
      <c r="M2156" s="27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6"/>
      <c r="AB2156" s="11"/>
      <c r="AD2156" s="25"/>
      <c r="AE2156" s="25"/>
    </row>
    <row r="2157" spans="1:31" s="29" customFormat="1" x14ac:dyDescent="0.25">
      <c r="A2157" s="11"/>
      <c r="B2157" s="22"/>
      <c r="C2157" s="23"/>
      <c r="D2157" s="11"/>
      <c r="E2157" s="24"/>
      <c r="F2157" s="25"/>
      <c r="G2157" s="25"/>
      <c r="H2157" s="25"/>
      <c r="I2157" s="26"/>
      <c r="J2157" s="26"/>
      <c r="K2157" s="34"/>
      <c r="L2157" s="27"/>
      <c r="M2157" s="27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6"/>
      <c r="AB2157" s="11"/>
      <c r="AD2157" s="25"/>
      <c r="AE2157" s="25"/>
    </row>
    <row r="2158" spans="1:31" s="29" customFormat="1" x14ac:dyDescent="0.25">
      <c r="A2158" s="11"/>
      <c r="B2158" s="22"/>
      <c r="C2158" s="23"/>
      <c r="D2158" s="11"/>
      <c r="E2158" s="24"/>
      <c r="F2158" s="25"/>
      <c r="G2158" s="25"/>
      <c r="H2158" s="25"/>
      <c r="I2158" s="26"/>
      <c r="J2158" s="26"/>
      <c r="K2158" s="34"/>
      <c r="L2158" s="27"/>
      <c r="M2158" s="27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6"/>
      <c r="AB2158" s="11"/>
      <c r="AD2158" s="25"/>
      <c r="AE2158" s="25"/>
    </row>
    <row r="2159" spans="1:31" s="29" customFormat="1" x14ac:dyDescent="0.25">
      <c r="A2159" s="11"/>
      <c r="B2159" s="22"/>
      <c r="C2159" s="23"/>
      <c r="D2159" s="11"/>
      <c r="E2159" s="24"/>
      <c r="F2159" s="25"/>
      <c r="G2159" s="25"/>
      <c r="H2159" s="25"/>
      <c r="I2159" s="26"/>
      <c r="J2159" s="26"/>
      <c r="K2159" s="34"/>
      <c r="L2159" s="27"/>
      <c r="M2159" s="27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6"/>
      <c r="AB2159" s="11"/>
      <c r="AD2159" s="25"/>
      <c r="AE2159" s="25"/>
    </row>
    <row r="2167" spans="1:31" s="29" customFormat="1" x14ac:dyDescent="0.25">
      <c r="A2167" s="11"/>
      <c r="B2167" s="22"/>
      <c r="C2167" s="23"/>
      <c r="D2167" s="11"/>
      <c r="E2167" s="24"/>
      <c r="F2167" s="25"/>
      <c r="G2167" s="25"/>
      <c r="H2167" s="25"/>
      <c r="I2167" s="26"/>
      <c r="J2167" s="26"/>
      <c r="K2167" s="34"/>
      <c r="L2167" s="27"/>
      <c r="M2167" s="27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6"/>
      <c r="AB2167" s="11"/>
      <c r="AD2167" s="25"/>
      <c r="AE2167" s="25"/>
    </row>
    <row r="2168" spans="1:31" s="29" customFormat="1" x14ac:dyDescent="0.25">
      <c r="A2168" s="11"/>
      <c r="B2168" s="22"/>
      <c r="C2168" s="23"/>
      <c r="D2168" s="11"/>
      <c r="E2168" s="24"/>
      <c r="F2168" s="25"/>
      <c r="G2168" s="25"/>
      <c r="H2168" s="25"/>
      <c r="I2168" s="26"/>
      <c r="J2168" s="26"/>
      <c r="K2168" s="34"/>
      <c r="L2168" s="27"/>
      <c r="M2168" s="27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6"/>
      <c r="AB2168" s="11"/>
      <c r="AD2168" s="25"/>
      <c r="AE2168" s="25"/>
    </row>
    <row r="2169" spans="1:31" s="29" customFormat="1" x14ac:dyDescent="0.25">
      <c r="A2169" s="11"/>
      <c r="B2169" s="22"/>
      <c r="C2169" s="23"/>
      <c r="D2169" s="11"/>
      <c r="E2169" s="24"/>
      <c r="F2169" s="25"/>
      <c r="G2169" s="25"/>
      <c r="H2169" s="25"/>
      <c r="I2169" s="26"/>
      <c r="J2169" s="26"/>
      <c r="K2169" s="34"/>
      <c r="L2169" s="27"/>
      <c r="M2169" s="27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6"/>
      <c r="AB2169" s="11"/>
      <c r="AD2169" s="25"/>
      <c r="AE2169" s="25"/>
    </row>
    <row r="2170" spans="1:31" s="29" customFormat="1" x14ac:dyDescent="0.25">
      <c r="A2170" s="11"/>
      <c r="B2170" s="22"/>
      <c r="C2170" s="23"/>
      <c r="D2170" s="11"/>
      <c r="E2170" s="24"/>
      <c r="F2170" s="25"/>
      <c r="G2170" s="25"/>
      <c r="H2170" s="25"/>
      <c r="I2170" s="26"/>
      <c r="J2170" s="26"/>
      <c r="K2170" s="34"/>
      <c r="L2170" s="27"/>
      <c r="M2170" s="27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6"/>
      <c r="AB2170" s="11"/>
      <c r="AD2170" s="25"/>
      <c r="AE2170" s="25"/>
    </row>
    <row r="2171" spans="1:31" s="29" customFormat="1" x14ac:dyDescent="0.25">
      <c r="A2171" s="11"/>
      <c r="B2171" s="22"/>
      <c r="C2171" s="23"/>
      <c r="D2171" s="11"/>
      <c r="E2171" s="24"/>
      <c r="F2171" s="25"/>
      <c r="G2171" s="25"/>
      <c r="H2171" s="25"/>
      <c r="I2171" s="26"/>
      <c r="J2171" s="26"/>
      <c r="K2171" s="34"/>
      <c r="L2171" s="27"/>
      <c r="M2171" s="27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6"/>
      <c r="AB2171" s="11"/>
      <c r="AD2171" s="25"/>
      <c r="AE2171" s="25"/>
    </row>
    <row r="2172" spans="1:31" s="29" customFormat="1" x14ac:dyDescent="0.25">
      <c r="A2172" s="11"/>
      <c r="B2172" s="22"/>
      <c r="C2172" s="23"/>
      <c r="D2172" s="11"/>
      <c r="E2172" s="24"/>
      <c r="F2172" s="25"/>
      <c r="G2172" s="25"/>
      <c r="H2172" s="25"/>
      <c r="I2172" s="26"/>
      <c r="J2172" s="26"/>
      <c r="K2172" s="34"/>
      <c r="L2172" s="27"/>
      <c r="M2172" s="27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6"/>
      <c r="AB2172" s="11"/>
      <c r="AD2172" s="25"/>
      <c r="AE2172" s="25"/>
    </row>
    <row r="2395" spans="1:31" s="29" customFormat="1" x14ac:dyDescent="0.25">
      <c r="A2395" s="11"/>
      <c r="B2395" s="22"/>
      <c r="C2395" s="23"/>
      <c r="D2395" s="11"/>
      <c r="E2395" s="24"/>
      <c r="F2395" s="25"/>
      <c r="G2395" s="25"/>
      <c r="H2395" s="25"/>
      <c r="I2395" s="26"/>
      <c r="J2395" s="26"/>
      <c r="K2395" s="34"/>
      <c r="L2395" s="27"/>
      <c r="M2395" s="27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6"/>
      <c r="AB2395" s="11"/>
      <c r="AD2395" s="25"/>
      <c r="AE2395" s="25"/>
    </row>
    <row r="2396" spans="1:31" s="26" customFormat="1" x14ac:dyDescent="0.25">
      <c r="A2396" s="11"/>
      <c r="B2396" s="22"/>
      <c r="C2396" s="23"/>
      <c r="D2396" s="11"/>
      <c r="E2396" s="24"/>
      <c r="F2396" s="25"/>
      <c r="G2396" s="25"/>
      <c r="H2396" s="25"/>
      <c r="K2396" s="34"/>
      <c r="L2396" s="27"/>
      <c r="M2396" s="27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B2396" s="11"/>
      <c r="AD2396" s="25"/>
      <c r="AE2396" s="25"/>
    </row>
    <row r="2403" spans="1:31" s="26" customFormat="1" x14ac:dyDescent="0.25">
      <c r="A2403" s="11"/>
      <c r="B2403" s="22"/>
      <c r="C2403" s="23"/>
      <c r="D2403" s="11"/>
      <c r="E2403" s="24"/>
      <c r="F2403" s="25"/>
      <c r="G2403" s="25"/>
      <c r="H2403" s="25"/>
      <c r="K2403" s="34"/>
      <c r="L2403" s="27"/>
      <c r="M2403" s="27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B2403" s="11"/>
      <c r="AD2403" s="25"/>
      <c r="AE2403" s="25"/>
    </row>
    <row r="2404" spans="1:31" s="26" customFormat="1" x14ac:dyDescent="0.25">
      <c r="A2404" s="11"/>
      <c r="B2404" s="22"/>
      <c r="C2404" s="23"/>
      <c r="D2404" s="11"/>
      <c r="E2404" s="24"/>
      <c r="F2404" s="25"/>
      <c r="G2404" s="25"/>
      <c r="H2404" s="25"/>
      <c r="K2404" s="34"/>
      <c r="L2404" s="27"/>
      <c r="M2404" s="27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B2404" s="11"/>
      <c r="AD2404" s="25"/>
      <c r="AE2404" s="25"/>
    </row>
    <row r="2405" spans="1:31" s="26" customFormat="1" x14ac:dyDescent="0.25">
      <c r="A2405" s="11"/>
      <c r="B2405" s="22"/>
      <c r="C2405" s="23"/>
      <c r="D2405" s="11"/>
      <c r="E2405" s="24"/>
      <c r="F2405" s="25"/>
      <c r="G2405" s="25"/>
      <c r="H2405" s="25"/>
      <c r="K2405" s="34"/>
      <c r="L2405" s="27"/>
      <c r="M2405" s="27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B2405" s="11"/>
      <c r="AD2405" s="25"/>
      <c r="AE2405" s="25"/>
    </row>
    <row r="2512" spans="1:31" s="29" customFormat="1" x14ac:dyDescent="0.25">
      <c r="A2512" s="11"/>
      <c r="B2512" s="22"/>
      <c r="C2512" s="23"/>
      <c r="D2512" s="11"/>
      <c r="E2512" s="24"/>
      <c r="F2512" s="25"/>
      <c r="G2512" s="25"/>
      <c r="H2512" s="25"/>
      <c r="I2512" s="26"/>
      <c r="J2512" s="26"/>
      <c r="K2512" s="34"/>
      <c r="L2512" s="27"/>
      <c r="M2512" s="27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6"/>
      <c r="AB2512" s="11"/>
      <c r="AD2512" s="25"/>
      <c r="AE2512" s="25"/>
    </row>
    <row r="2513" spans="1:31" s="29" customFormat="1" x14ac:dyDescent="0.25">
      <c r="A2513" s="11"/>
      <c r="B2513" s="22"/>
      <c r="C2513" s="23"/>
      <c r="D2513" s="11"/>
      <c r="E2513" s="24"/>
      <c r="F2513" s="25"/>
      <c r="G2513" s="25"/>
      <c r="H2513" s="25"/>
      <c r="I2513" s="26"/>
      <c r="J2513" s="26"/>
      <c r="K2513" s="34"/>
      <c r="L2513" s="27"/>
      <c r="M2513" s="27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6"/>
      <c r="AB2513" s="11"/>
      <c r="AD2513" s="25"/>
      <c r="AE2513" s="25"/>
    </row>
    <row r="2521" spans="1:31" s="29" customFormat="1" x14ac:dyDescent="0.25">
      <c r="A2521" s="11"/>
      <c r="B2521" s="22"/>
      <c r="C2521" s="23"/>
      <c r="D2521" s="11"/>
      <c r="E2521" s="24"/>
      <c r="F2521" s="25"/>
      <c r="G2521" s="25"/>
      <c r="H2521" s="25"/>
      <c r="I2521" s="26"/>
      <c r="J2521" s="26"/>
      <c r="K2521" s="34"/>
      <c r="L2521" s="27"/>
      <c r="M2521" s="27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6"/>
      <c r="AB2521" s="11"/>
      <c r="AD2521" s="25"/>
      <c r="AE2521" s="25"/>
    </row>
    <row r="2522" spans="1:31" s="29" customFormat="1" x14ac:dyDescent="0.25">
      <c r="A2522" s="11"/>
      <c r="B2522" s="22"/>
      <c r="C2522" s="23"/>
      <c r="D2522" s="11"/>
      <c r="E2522" s="24"/>
      <c r="F2522" s="25"/>
      <c r="G2522" s="25"/>
      <c r="H2522" s="25"/>
      <c r="I2522" s="26"/>
      <c r="J2522" s="26"/>
      <c r="K2522" s="34"/>
      <c r="L2522" s="27"/>
      <c r="M2522" s="27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6"/>
      <c r="AB2522" s="11"/>
      <c r="AD2522" s="25"/>
      <c r="AE2522" s="25"/>
    </row>
    <row r="3032" spans="1:31" s="29" customFormat="1" x14ac:dyDescent="0.25">
      <c r="A3032" s="11"/>
      <c r="B3032" s="22"/>
      <c r="C3032" s="23"/>
      <c r="D3032" s="11"/>
      <c r="E3032" s="24"/>
      <c r="F3032" s="25"/>
      <c r="G3032" s="25"/>
      <c r="H3032" s="25"/>
      <c r="I3032" s="26"/>
      <c r="J3032" s="26"/>
      <c r="K3032" s="34"/>
      <c r="L3032" s="27"/>
      <c r="M3032" s="27"/>
      <c r="N3032" s="25"/>
      <c r="O3032" s="25"/>
      <c r="P3032" s="25"/>
      <c r="Q3032" s="25"/>
      <c r="R3032" s="25"/>
      <c r="S3032" s="25"/>
      <c r="T3032" s="25"/>
      <c r="U3032" s="25"/>
      <c r="V3032" s="25"/>
      <c r="W3032" s="25"/>
      <c r="X3032" s="25"/>
      <c r="Y3032" s="25"/>
      <c r="Z3032" s="25"/>
      <c r="AA3032" s="26"/>
      <c r="AB3032" s="11"/>
      <c r="AD3032" s="25"/>
      <c r="AE3032" s="25"/>
    </row>
    <row r="3033" spans="1:31" s="29" customFormat="1" x14ac:dyDescent="0.25">
      <c r="A3033" s="11"/>
      <c r="B3033" s="22"/>
      <c r="C3033" s="23"/>
      <c r="D3033" s="11"/>
      <c r="E3033" s="24"/>
      <c r="F3033" s="25"/>
      <c r="G3033" s="25"/>
      <c r="H3033" s="25"/>
      <c r="I3033" s="26"/>
      <c r="J3033" s="26"/>
      <c r="K3033" s="34"/>
      <c r="L3033" s="27"/>
      <c r="M3033" s="27"/>
      <c r="N3033" s="25"/>
      <c r="O3033" s="25"/>
      <c r="P3033" s="25"/>
      <c r="Q3033" s="25"/>
      <c r="R3033" s="25"/>
      <c r="S3033" s="25"/>
      <c r="T3033" s="25"/>
      <c r="U3033" s="25"/>
      <c r="V3033" s="25"/>
      <c r="W3033" s="25"/>
      <c r="X3033" s="25"/>
      <c r="Y3033" s="25"/>
      <c r="Z3033" s="25"/>
      <c r="AA3033" s="26"/>
      <c r="AB3033" s="11"/>
      <c r="AD3033" s="25"/>
      <c r="AE3033" s="25"/>
    </row>
    <row r="3034" spans="1:31" s="29" customFormat="1" x14ac:dyDescent="0.25">
      <c r="A3034" s="11"/>
      <c r="B3034" s="22"/>
      <c r="C3034" s="23"/>
      <c r="D3034" s="11"/>
      <c r="E3034" s="24"/>
      <c r="F3034" s="25"/>
      <c r="G3034" s="25"/>
      <c r="H3034" s="25"/>
      <c r="I3034" s="26"/>
      <c r="J3034" s="26"/>
      <c r="K3034" s="34"/>
      <c r="L3034" s="27"/>
      <c r="M3034" s="27"/>
      <c r="N3034" s="25"/>
      <c r="O3034" s="25"/>
      <c r="P3034" s="25"/>
      <c r="Q3034" s="25"/>
      <c r="R3034" s="25"/>
      <c r="S3034" s="25"/>
      <c r="T3034" s="25"/>
      <c r="U3034" s="25"/>
      <c r="V3034" s="25"/>
      <c r="W3034" s="25"/>
      <c r="X3034" s="25"/>
      <c r="Y3034" s="25"/>
      <c r="Z3034" s="25"/>
      <c r="AA3034" s="26"/>
      <c r="AB3034" s="11"/>
      <c r="AD3034" s="25"/>
      <c r="AE3034" s="25"/>
    </row>
    <row r="3035" spans="1:31" s="29" customFormat="1" x14ac:dyDescent="0.25">
      <c r="A3035" s="11"/>
      <c r="B3035" s="22"/>
      <c r="C3035" s="23"/>
      <c r="D3035" s="11"/>
      <c r="E3035" s="24"/>
      <c r="F3035" s="25"/>
      <c r="G3035" s="25"/>
      <c r="H3035" s="25"/>
      <c r="I3035" s="26"/>
      <c r="J3035" s="26"/>
      <c r="K3035" s="34"/>
      <c r="L3035" s="27"/>
      <c r="M3035" s="27"/>
      <c r="N3035" s="25"/>
      <c r="O3035" s="25"/>
      <c r="P3035" s="25"/>
      <c r="Q3035" s="25"/>
      <c r="R3035" s="25"/>
      <c r="S3035" s="25"/>
      <c r="T3035" s="25"/>
      <c r="U3035" s="25"/>
      <c r="V3035" s="25"/>
      <c r="W3035" s="25"/>
      <c r="X3035" s="25"/>
      <c r="Y3035" s="25"/>
      <c r="Z3035" s="25"/>
      <c r="AA3035" s="26"/>
      <c r="AB3035" s="11"/>
      <c r="AD3035" s="25"/>
      <c r="AE3035" s="25"/>
    </row>
    <row r="3042" spans="1:31" s="29" customFormat="1" x14ac:dyDescent="0.25">
      <c r="A3042" s="11"/>
      <c r="B3042" s="22"/>
      <c r="C3042" s="23"/>
      <c r="D3042" s="11"/>
      <c r="E3042" s="24"/>
      <c r="F3042" s="25"/>
      <c r="G3042" s="25"/>
      <c r="H3042" s="25"/>
      <c r="I3042" s="26"/>
      <c r="J3042" s="26"/>
      <c r="K3042" s="34"/>
      <c r="L3042" s="27"/>
      <c r="M3042" s="27"/>
      <c r="N3042" s="25"/>
      <c r="O3042" s="25"/>
      <c r="P3042" s="25"/>
      <c r="Q3042" s="25"/>
      <c r="R3042" s="25"/>
      <c r="S3042" s="25"/>
      <c r="T3042" s="25"/>
      <c r="U3042" s="25"/>
      <c r="V3042" s="25"/>
      <c r="W3042" s="25"/>
      <c r="X3042" s="25"/>
      <c r="Y3042" s="25"/>
      <c r="Z3042" s="25"/>
      <c r="AA3042" s="26"/>
      <c r="AB3042" s="11"/>
      <c r="AD3042" s="25"/>
      <c r="AE3042" s="25"/>
    </row>
    <row r="3043" spans="1:31" s="29" customFormat="1" x14ac:dyDescent="0.25">
      <c r="A3043" s="11"/>
      <c r="B3043" s="22"/>
      <c r="C3043" s="23"/>
      <c r="D3043" s="11"/>
      <c r="E3043" s="24"/>
      <c r="F3043" s="25"/>
      <c r="G3043" s="25"/>
      <c r="H3043" s="25"/>
      <c r="I3043" s="26"/>
      <c r="J3043" s="26"/>
      <c r="K3043" s="34"/>
      <c r="L3043" s="27"/>
      <c r="M3043" s="27"/>
      <c r="N3043" s="25"/>
      <c r="O3043" s="25"/>
      <c r="P3043" s="25"/>
      <c r="Q3043" s="25"/>
      <c r="R3043" s="25"/>
      <c r="S3043" s="25"/>
      <c r="T3043" s="25"/>
      <c r="U3043" s="25"/>
      <c r="V3043" s="25"/>
      <c r="W3043" s="25"/>
      <c r="X3043" s="25"/>
      <c r="Y3043" s="25"/>
      <c r="Z3043" s="25"/>
      <c r="AA3043" s="26"/>
      <c r="AB3043" s="11"/>
      <c r="AD3043" s="25"/>
      <c r="AE3043" s="25"/>
    </row>
    <row r="3044" spans="1:31" s="29" customFormat="1" x14ac:dyDescent="0.25">
      <c r="A3044" s="11"/>
      <c r="B3044" s="22"/>
      <c r="C3044" s="23"/>
      <c r="D3044" s="11"/>
      <c r="E3044" s="24"/>
      <c r="F3044" s="25"/>
      <c r="G3044" s="25"/>
      <c r="H3044" s="25"/>
      <c r="I3044" s="26"/>
      <c r="J3044" s="26"/>
      <c r="K3044" s="34"/>
      <c r="L3044" s="27"/>
      <c r="M3044" s="27"/>
      <c r="N3044" s="25"/>
      <c r="O3044" s="25"/>
      <c r="P3044" s="25"/>
      <c r="Q3044" s="25"/>
      <c r="R3044" s="25"/>
      <c r="S3044" s="25"/>
      <c r="T3044" s="25"/>
      <c r="U3044" s="25"/>
      <c r="V3044" s="25"/>
      <c r="W3044" s="25"/>
      <c r="X3044" s="25"/>
      <c r="Y3044" s="25"/>
      <c r="Z3044" s="25"/>
      <c r="AA3044" s="26"/>
      <c r="AB3044" s="11"/>
      <c r="AD3044" s="25"/>
      <c r="AE3044" s="25"/>
    </row>
    <row r="3046" spans="1:31" s="29" customFormat="1" x14ac:dyDescent="0.25">
      <c r="A3046" s="11"/>
      <c r="B3046" s="22"/>
      <c r="C3046" s="23"/>
      <c r="D3046" s="11"/>
      <c r="E3046" s="24"/>
      <c r="F3046" s="25"/>
      <c r="G3046" s="25"/>
      <c r="H3046" s="25"/>
      <c r="I3046" s="26"/>
      <c r="J3046" s="26"/>
      <c r="K3046" s="34"/>
      <c r="L3046" s="27"/>
      <c r="M3046" s="27"/>
      <c r="N3046" s="25"/>
      <c r="O3046" s="25"/>
      <c r="P3046" s="25"/>
      <c r="Q3046" s="25"/>
      <c r="R3046" s="25"/>
      <c r="S3046" s="25"/>
      <c r="T3046" s="25"/>
      <c r="U3046" s="25"/>
      <c r="V3046" s="25"/>
      <c r="W3046" s="25"/>
      <c r="X3046" s="25"/>
      <c r="Y3046" s="25"/>
      <c r="Z3046" s="25"/>
      <c r="AA3046" s="26"/>
      <c r="AB3046" s="11"/>
      <c r="AD3046" s="25"/>
      <c r="AE3046" s="25"/>
    </row>
    <row r="3047" spans="1:31" s="29" customFormat="1" x14ac:dyDescent="0.25">
      <c r="A3047" s="11"/>
      <c r="B3047" s="22"/>
      <c r="C3047" s="23"/>
      <c r="D3047" s="11"/>
      <c r="E3047" s="24"/>
      <c r="F3047" s="25"/>
      <c r="G3047" s="25"/>
      <c r="H3047" s="25"/>
      <c r="I3047" s="26"/>
      <c r="J3047" s="26"/>
      <c r="K3047" s="34"/>
      <c r="L3047" s="27"/>
      <c r="M3047" s="27"/>
      <c r="N3047" s="25"/>
      <c r="O3047" s="25"/>
      <c r="P3047" s="25"/>
      <c r="Q3047" s="25"/>
      <c r="R3047" s="25"/>
      <c r="S3047" s="25"/>
      <c r="T3047" s="25"/>
      <c r="U3047" s="25"/>
      <c r="V3047" s="25"/>
      <c r="W3047" s="25"/>
      <c r="X3047" s="25"/>
      <c r="Y3047" s="25"/>
      <c r="Z3047" s="25"/>
      <c r="AA3047" s="26"/>
      <c r="AB3047" s="11"/>
      <c r="AD3047" s="25"/>
      <c r="AE3047" s="25"/>
    </row>
    <row r="3048" spans="1:31" s="29" customFormat="1" x14ac:dyDescent="0.25">
      <c r="A3048" s="11"/>
      <c r="B3048" s="22"/>
      <c r="C3048" s="23"/>
      <c r="D3048" s="11"/>
      <c r="E3048" s="24"/>
      <c r="F3048" s="25"/>
      <c r="G3048" s="25"/>
      <c r="H3048" s="25"/>
      <c r="I3048" s="26"/>
      <c r="J3048" s="26"/>
      <c r="K3048" s="34"/>
      <c r="L3048" s="27"/>
      <c r="M3048" s="27"/>
      <c r="N3048" s="25"/>
      <c r="O3048" s="25"/>
      <c r="P3048" s="25"/>
      <c r="Q3048" s="25"/>
      <c r="R3048" s="25"/>
      <c r="S3048" s="25"/>
      <c r="T3048" s="25"/>
      <c r="U3048" s="25"/>
      <c r="V3048" s="25"/>
      <c r="W3048" s="25"/>
      <c r="X3048" s="25"/>
      <c r="Y3048" s="25"/>
      <c r="Z3048" s="25"/>
      <c r="AA3048" s="26"/>
      <c r="AB3048" s="11"/>
      <c r="AD3048" s="25"/>
      <c r="AE3048" s="25"/>
    </row>
    <row r="3049" spans="1:31" s="29" customFormat="1" x14ac:dyDescent="0.25">
      <c r="A3049" s="11"/>
      <c r="B3049" s="22"/>
      <c r="C3049" s="23"/>
      <c r="D3049" s="11"/>
      <c r="E3049" s="24"/>
      <c r="F3049" s="25"/>
      <c r="G3049" s="25"/>
      <c r="H3049" s="25"/>
      <c r="I3049" s="26"/>
      <c r="J3049" s="26"/>
      <c r="K3049" s="34"/>
      <c r="L3049" s="27"/>
      <c r="M3049" s="27"/>
      <c r="N3049" s="25"/>
      <c r="O3049" s="25"/>
      <c r="P3049" s="25"/>
      <c r="Q3049" s="25"/>
      <c r="R3049" s="25"/>
      <c r="S3049" s="25"/>
      <c r="T3049" s="25"/>
      <c r="U3049" s="25"/>
      <c r="V3049" s="25"/>
      <c r="W3049" s="25"/>
      <c r="X3049" s="25"/>
      <c r="Y3049" s="25"/>
      <c r="Z3049" s="25"/>
      <c r="AA3049" s="26"/>
      <c r="AB3049" s="11"/>
      <c r="AD3049" s="25"/>
      <c r="AE3049" s="25"/>
    </row>
    <row r="3292" spans="1:31" s="31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31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31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31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31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31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31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31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31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31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31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31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31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31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31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31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31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09" spans="1:31" s="31" customFormat="1" x14ac:dyDescent="0.25">
      <c r="A3309" s="11"/>
      <c r="B3309" s="22"/>
      <c r="C3309" s="23"/>
      <c r="D3309" s="11"/>
      <c r="E3309" s="24"/>
      <c r="F3309" s="25"/>
      <c r="G3309" s="25"/>
      <c r="H3309" s="25"/>
      <c r="I3309" s="26"/>
      <c r="J3309" s="26"/>
      <c r="K3309" s="34"/>
      <c r="L3309" s="27"/>
      <c r="M3309" s="27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6"/>
      <c r="AB3309" s="11"/>
      <c r="AD3309" s="25"/>
      <c r="AE3309" s="25"/>
    </row>
    <row r="3310" spans="1:31" s="31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31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31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31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14" spans="1:31" s="31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31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31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31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31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31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31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31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31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31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29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29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29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29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29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29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29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29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29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29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343" spans="1:31" s="29" customFormat="1" x14ac:dyDescent="0.25">
      <c r="A3343" s="11"/>
      <c r="B3343" s="22"/>
      <c r="C3343" s="23"/>
      <c r="D3343" s="11"/>
      <c r="E3343" s="24"/>
      <c r="F3343" s="25"/>
      <c r="G3343" s="25"/>
      <c r="H3343" s="25"/>
      <c r="I3343" s="26"/>
      <c r="J3343" s="26"/>
      <c r="K3343" s="34"/>
      <c r="L3343" s="27"/>
      <c r="M3343" s="27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6"/>
      <c r="AB3343" s="11"/>
      <c r="AD3343" s="25"/>
      <c r="AE3343" s="25"/>
    </row>
    <row r="3344" spans="1:31" s="29" customFormat="1" x14ac:dyDescent="0.25">
      <c r="A3344" s="11"/>
      <c r="B3344" s="22"/>
      <c r="C3344" s="23"/>
      <c r="D3344" s="11"/>
      <c r="E3344" s="24"/>
      <c r="F3344" s="25"/>
      <c r="G3344" s="25"/>
      <c r="H3344" s="25"/>
      <c r="I3344" s="26"/>
      <c r="J3344" s="26"/>
      <c r="K3344" s="34"/>
      <c r="L3344" s="27"/>
      <c r="M3344" s="27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6"/>
      <c r="AB3344" s="11"/>
      <c r="AD3344" s="25"/>
      <c r="AE3344" s="25"/>
    </row>
    <row r="3345" spans="1:31" s="29" customFormat="1" x14ac:dyDescent="0.25">
      <c r="A3345" s="11"/>
      <c r="B3345" s="22"/>
      <c r="C3345" s="23"/>
      <c r="D3345" s="11"/>
      <c r="E3345" s="24"/>
      <c r="F3345" s="25"/>
      <c r="G3345" s="25"/>
      <c r="H3345" s="25"/>
      <c r="I3345" s="26"/>
      <c r="J3345" s="26"/>
      <c r="K3345" s="34"/>
      <c r="L3345" s="27"/>
      <c r="M3345" s="27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6"/>
      <c r="AB3345" s="11"/>
      <c r="AD3345" s="25"/>
      <c r="AE3345" s="25"/>
    </row>
    <row r="3346" spans="1:31" s="29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60" spans="1:31" s="29" customFormat="1" x14ac:dyDescent="0.25">
      <c r="A3360" s="11"/>
      <c r="B3360" s="22"/>
      <c r="C3360" s="23"/>
      <c r="D3360" s="11"/>
      <c r="E3360" s="24"/>
      <c r="F3360" s="25"/>
      <c r="G3360" s="25"/>
      <c r="H3360" s="25"/>
      <c r="I3360" s="26"/>
      <c r="J3360" s="26"/>
      <c r="K3360" s="34"/>
      <c r="L3360" s="27"/>
      <c r="M3360" s="27"/>
      <c r="N3360" s="25"/>
      <c r="O3360" s="25"/>
      <c r="P3360" s="25"/>
      <c r="Q3360" s="25"/>
      <c r="R3360" s="25"/>
      <c r="S3360" s="25"/>
      <c r="T3360" s="25"/>
      <c r="U3360" s="25"/>
      <c r="V3360" s="25"/>
      <c r="W3360" s="25"/>
      <c r="X3360" s="25"/>
      <c r="Y3360" s="25"/>
      <c r="Z3360" s="25"/>
      <c r="AA3360" s="26"/>
      <c r="AB3360" s="11"/>
      <c r="AD3360" s="25"/>
      <c r="AE3360" s="25"/>
    </row>
    <row r="3361" spans="1:31" s="29" customFormat="1" x14ac:dyDescent="0.25">
      <c r="A3361" s="11"/>
      <c r="B3361" s="22"/>
      <c r="C3361" s="23"/>
      <c r="D3361" s="11"/>
      <c r="E3361" s="24"/>
      <c r="F3361" s="25"/>
      <c r="G3361" s="25"/>
      <c r="H3361" s="25"/>
      <c r="I3361" s="26"/>
      <c r="J3361" s="26"/>
      <c r="K3361" s="34"/>
      <c r="L3361" s="27"/>
      <c r="M3361" s="27"/>
      <c r="N3361" s="25"/>
      <c r="O3361" s="25"/>
      <c r="P3361" s="25"/>
      <c r="Q3361" s="25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6"/>
      <c r="AB3361" s="11"/>
      <c r="AD3361" s="25"/>
      <c r="AE3361" s="25"/>
    </row>
    <row r="3362" spans="1:31" s="29" customFormat="1" x14ac:dyDescent="0.25">
      <c r="A3362" s="11"/>
      <c r="B3362" s="22"/>
      <c r="C3362" s="23"/>
      <c r="D3362" s="11"/>
      <c r="E3362" s="24"/>
      <c r="F3362" s="25"/>
      <c r="G3362" s="25"/>
      <c r="H3362" s="25"/>
      <c r="I3362" s="26"/>
      <c r="J3362" s="26"/>
      <c r="K3362" s="34"/>
      <c r="L3362" s="27"/>
      <c r="M3362" s="27"/>
      <c r="N3362" s="25"/>
      <c r="O3362" s="25"/>
      <c r="P3362" s="25"/>
      <c r="Q3362" s="25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6"/>
      <c r="AB3362" s="11"/>
      <c r="AD3362" s="25"/>
      <c r="AE3362" s="25"/>
    </row>
    <row r="3363" spans="1:31" s="29" customFormat="1" x14ac:dyDescent="0.25">
      <c r="A3363" s="11"/>
      <c r="B3363" s="22"/>
      <c r="C3363" s="23"/>
      <c r="D3363" s="11"/>
      <c r="E3363" s="24"/>
      <c r="F3363" s="25"/>
      <c r="G3363" s="25"/>
      <c r="H3363" s="25"/>
      <c r="I3363" s="26"/>
      <c r="J3363" s="26"/>
      <c r="K3363" s="34"/>
      <c r="L3363" s="27"/>
      <c r="M3363" s="27"/>
      <c r="N3363" s="25"/>
      <c r="O3363" s="25"/>
      <c r="P3363" s="25"/>
      <c r="Q3363" s="25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6"/>
      <c r="AB3363" s="11"/>
      <c r="AD3363" s="25"/>
      <c r="AE3363" s="25"/>
    </row>
    <row r="3364" spans="1:31" s="29" customFormat="1" x14ac:dyDescent="0.25">
      <c r="A3364" s="11"/>
      <c r="B3364" s="22"/>
      <c r="C3364" s="23"/>
      <c r="D3364" s="11"/>
      <c r="E3364" s="24"/>
      <c r="F3364" s="25"/>
      <c r="G3364" s="25"/>
      <c r="H3364" s="25"/>
      <c r="I3364" s="26"/>
      <c r="J3364" s="26"/>
      <c r="K3364" s="34"/>
      <c r="L3364" s="27"/>
      <c r="M3364" s="27"/>
      <c r="N3364" s="25"/>
      <c r="O3364" s="25"/>
      <c r="P3364" s="25"/>
      <c r="Q3364" s="25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6"/>
      <c r="AB3364" s="11"/>
      <c r="AD3364" s="25"/>
      <c r="AE3364" s="25"/>
    </row>
    <row r="3365" spans="1:31" s="29" customFormat="1" x14ac:dyDescent="0.25">
      <c r="A3365" s="11"/>
      <c r="B3365" s="22"/>
      <c r="C3365" s="23"/>
      <c r="D3365" s="11"/>
      <c r="E3365" s="24"/>
      <c r="F3365" s="25"/>
      <c r="G3365" s="25"/>
      <c r="H3365" s="25"/>
      <c r="I3365" s="26"/>
      <c r="J3365" s="26"/>
      <c r="K3365" s="34"/>
      <c r="L3365" s="27"/>
      <c r="M3365" s="27"/>
      <c r="N3365" s="25"/>
      <c r="O3365" s="25"/>
      <c r="P3365" s="25"/>
      <c r="Q3365" s="25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6"/>
      <c r="AB3365" s="11"/>
      <c r="AD3365" s="25"/>
      <c r="AE3365" s="25"/>
    </row>
    <row r="3366" spans="1:31" s="29" customFormat="1" x14ac:dyDescent="0.25">
      <c r="A3366" s="11"/>
      <c r="B3366" s="22"/>
      <c r="C3366" s="23"/>
      <c r="D3366" s="11"/>
      <c r="E3366" s="24"/>
      <c r="F3366" s="25"/>
      <c r="G3366" s="25"/>
      <c r="H3366" s="25"/>
      <c r="I3366" s="26"/>
      <c r="J3366" s="26"/>
      <c r="K3366" s="34"/>
      <c r="L3366" s="27"/>
      <c r="M3366" s="27"/>
      <c r="N3366" s="25"/>
      <c r="O3366" s="25"/>
      <c r="P3366" s="25"/>
      <c r="Q3366" s="25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6"/>
      <c r="AB3366" s="11"/>
      <c r="AD3366" s="25"/>
      <c r="AE3366" s="25"/>
    </row>
    <row r="3367" spans="1:31" s="29" customFormat="1" x14ac:dyDescent="0.25">
      <c r="A3367" s="11"/>
      <c r="B3367" s="22"/>
      <c r="C3367" s="23"/>
      <c r="D3367" s="11"/>
      <c r="E3367" s="24"/>
      <c r="F3367" s="25"/>
      <c r="G3367" s="25"/>
      <c r="H3367" s="25"/>
      <c r="I3367" s="26"/>
      <c r="J3367" s="26"/>
      <c r="K3367" s="34"/>
      <c r="L3367" s="27"/>
      <c r="M3367" s="27"/>
      <c r="N3367" s="25"/>
      <c r="O3367" s="25"/>
      <c r="P3367" s="25"/>
      <c r="Q3367" s="25"/>
      <c r="R3367" s="25"/>
      <c r="S3367" s="25"/>
      <c r="T3367" s="25"/>
      <c r="U3367" s="25"/>
      <c r="V3367" s="25"/>
      <c r="W3367" s="25"/>
      <c r="X3367" s="25"/>
      <c r="Y3367" s="25"/>
      <c r="Z3367" s="25"/>
      <c r="AA3367" s="26"/>
      <c r="AB3367" s="11"/>
      <c r="AD3367" s="25"/>
      <c r="AE3367" s="25"/>
    </row>
    <row r="3368" spans="1:31" s="29" customFormat="1" x14ac:dyDescent="0.25">
      <c r="A3368" s="11"/>
      <c r="B3368" s="22"/>
      <c r="C3368" s="23"/>
      <c r="D3368" s="11"/>
      <c r="E3368" s="24"/>
      <c r="F3368" s="25"/>
      <c r="G3368" s="25"/>
      <c r="H3368" s="25"/>
      <c r="I3368" s="26"/>
      <c r="J3368" s="26"/>
      <c r="K3368" s="34"/>
      <c r="L3368" s="27"/>
      <c r="M3368" s="27"/>
      <c r="N3368" s="25"/>
      <c r="O3368" s="25"/>
      <c r="P3368" s="25"/>
      <c r="Q3368" s="25"/>
      <c r="R3368" s="25"/>
      <c r="S3368" s="25"/>
      <c r="T3368" s="25"/>
      <c r="U3368" s="25"/>
      <c r="V3368" s="25"/>
      <c r="W3368" s="25"/>
      <c r="X3368" s="25"/>
      <c r="Y3368" s="25"/>
      <c r="Z3368" s="25"/>
      <c r="AA3368" s="26"/>
      <c r="AB3368" s="11"/>
      <c r="AD3368" s="25"/>
      <c r="AE3368" s="25"/>
    </row>
    <row r="3369" spans="1:31" s="29" customFormat="1" x14ac:dyDescent="0.25">
      <c r="A3369" s="11"/>
      <c r="B3369" s="22"/>
      <c r="C3369" s="23"/>
      <c r="D3369" s="11"/>
      <c r="E3369" s="24"/>
      <c r="F3369" s="25"/>
      <c r="G3369" s="25"/>
      <c r="H3369" s="25"/>
      <c r="I3369" s="26"/>
      <c r="J3369" s="26"/>
      <c r="K3369" s="34"/>
      <c r="L3369" s="27"/>
      <c r="M3369" s="27"/>
      <c r="N3369" s="25"/>
      <c r="O3369" s="25"/>
      <c r="P3369" s="25"/>
      <c r="Q3369" s="25"/>
      <c r="R3369" s="25"/>
      <c r="S3369" s="25"/>
      <c r="T3369" s="25"/>
      <c r="U3369" s="25"/>
      <c r="V3369" s="25"/>
      <c r="W3369" s="25"/>
      <c r="X3369" s="25"/>
      <c r="Y3369" s="25"/>
      <c r="Z3369" s="25"/>
      <c r="AA3369" s="26"/>
      <c r="AB3369" s="11"/>
      <c r="AD3369" s="25"/>
      <c r="AE3369" s="25"/>
    </row>
    <row r="3370" spans="1:31" s="29" customFormat="1" x14ac:dyDescent="0.25">
      <c r="A3370" s="11"/>
      <c r="B3370" s="22"/>
      <c r="C3370" s="23"/>
      <c r="D3370" s="11"/>
      <c r="E3370" s="24"/>
      <c r="F3370" s="25"/>
      <c r="G3370" s="25"/>
      <c r="H3370" s="25"/>
      <c r="I3370" s="26"/>
      <c r="J3370" s="26"/>
      <c r="K3370" s="34"/>
      <c r="L3370" s="27"/>
      <c r="M3370" s="27"/>
      <c r="N3370" s="25"/>
      <c r="O3370" s="25"/>
      <c r="P3370" s="25"/>
      <c r="Q3370" s="25"/>
      <c r="R3370" s="25"/>
      <c r="S3370" s="25"/>
      <c r="T3370" s="25"/>
      <c r="U3370" s="25"/>
      <c r="V3370" s="25"/>
      <c r="W3370" s="25"/>
      <c r="X3370" s="25"/>
      <c r="Y3370" s="25"/>
      <c r="Z3370" s="25"/>
      <c r="AA3370" s="26"/>
      <c r="AB3370" s="11"/>
      <c r="AD3370" s="25"/>
      <c r="AE3370" s="25"/>
    </row>
    <row r="3371" spans="1:31" s="29" customFormat="1" x14ac:dyDescent="0.25">
      <c r="A3371" s="11"/>
      <c r="B3371" s="22"/>
      <c r="C3371" s="23"/>
      <c r="D3371" s="11"/>
      <c r="E3371" s="24"/>
      <c r="F3371" s="25"/>
      <c r="G3371" s="25"/>
      <c r="H3371" s="25"/>
      <c r="I3371" s="26"/>
      <c r="J3371" s="26"/>
      <c r="K3371" s="34"/>
      <c r="L3371" s="27"/>
      <c r="M3371" s="27"/>
      <c r="N3371" s="25"/>
      <c r="O3371" s="25"/>
      <c r="P3371" s="25"/>
      <c r="Q3371" s="25"/>
      <c r="R3371" s="25"/>
      <c r="S3371" s="25"/>
      <c r="T3371" s="25"/>
      <c r="U3371" s="25"/>
      <c r="V3371" s="25"/>
      <c r="W3371" s="25"/>
      <c r="X3371" s="25"/>
      <c r="Y3371" s="25"/>
      <c r="Z3371" s="25"/>
      <c r="AA3371" s="26"/>
      <c r="AB3371" s="11"/>
      <c r="AD3371" s="25"/>
      <c r="AE3371" s="25"/>
    </row>
    <row r="3372" spans="1:31" s="31" customFormat="1" x14ac:dyDescent="0.25">
      <c r="A3372" s="11"/>
      <c r="B3372" s="22"/>
      <c r="C3372" s="23"/>
      <c r="D3372" s="11"/>
      <c r="E3372" s="24"/>
      <c r="F3372" s="25"/>
      <c r="G3372" s="25"/>
      <c r="H3372" s="25"/>
      <c r="I3372" s="26"/>
      <c r="J3372" s="26"/>
      <c r="K3372" s="34"/>
      <c r="L3372" s="27"/>
      <c r="M3372" s="27"/>
      <c r="N3372" s="25"/>
      <c r="O3372" s="25"/>
      <c r="P3372" s="25"/>
      <c r="Q3372" s="25"/>
      <c r="R3372" s="25"/>
      <c r="S3372" s="25"/>
      <c r="T3372" s="25"/>
      <c r="U3372" s="25"/>
      <c r="V3372" s="25"/>
      <c r="W3372" s="25"/>
      <c r="X3372" s="25"/>
      <c r="Y3372" s="25"/>
      <c r="Z3372" s="25"/>
      <c r="AA3372" s="26"/>
      <c r="AB3372" s="11"/>
      <c r="AD3372" s="25"/>
      <c r="AE3372" s="25"/>
    </row>
    <row r="3373" spans="1:31" s="31" customFormat="1" x14ac:dyDescent="0.25">
      <c r="A3373" s="11"/>
      <c r="B3373" s="22"/>
      <c r="C3373" s="23"/>
      <c r="D3373" s="11"/>
      <c r="E3373" s="24"/>
      <c r="F3373" s="25"/>
      <c r="G3373" s="25"/>
      <c r="H3373" s="25"/>
      <c r="I3373" s="26"/>
      <c r="J3373" s="26"/>
      <c r="K3373" s="34"/>
      <c r="L3373" s="27"/>
      <c r="M3373" s="27"/>
      <c r="N3373" s="25"/>
      <c r="O3373" s="25"/>
      <c r="P3373" s="25"/>
      <c r="Q3373" s="25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6"/>
      <c r="AB3373" s="11"/>
      <c r="AD3373" s="25"/>
      <c r="AE3373" s="25"/>
    </row>
    <row r="3374" spans="1:31" s="31" customFormat="1" x14ac:dyDescent="0.25">
      <c r="A3374" s="11"/>
      <c r="B3374" s="22"/>
      <c r="C3374" s="23"/>
      <c r="D3374" s="11"/>
      <c r="E3374" s="24"/>
      <c r="F3374" s="25"/>
      <c r="G3374" s="25"/>
      <c r="H3374" s="25"/>
      <c r="I3374" s="26"/>
      <c r="J3374" s="26"/>
      <c r="K3374" s="34"/>
      <c r="L3374" s="27"/>
      <c r="M3374" s="27"/>
      <c r="N3374" s="25"/>
      <c r="O3374" s="25"/>
      <c r="P3374" s="25"/>
      <c r="Q3374" s="25"/>
      <c r="R3374" s="25"/>
      <c r="S3374" s="25"/>
      <c r="T3374" s="25"/>
      <c r="U3374" s="25"/>
      <c r="V3374" s="25"/>
      <c r="W3374" s="25"/>
      <c r="X3374" s="25"/>
      <c r="Y3374" s="25"/>
      <c r="Z3374" s="25"/>
      <c r="AA3374" s="26"/>
      <c r="AB3374" s="11"/>
      <c r="AD3374" s="25"/>
      <c r="AE3374" s="25"/>
    </row>
    <row r="3375" spans="1:31" s="31" customFormat="1" x14ac:dyDescent="0.25">
      <c r="A3375" s="11"/>
      <c r="B3375" s="22"/>
      <c r="C3375" s="23"/>
      <c r="D3375" s="11"/>
      <c r="E3375" s="24"/>
      <c r="F3375" s="25"/>
      <c r="G3375" s="25"/>
      <c r="H3375" s="25"/>
      <c r="I3375" s="26"/>
      <c r="J3375" s="26"/>
      <c r="K3375" s="34"/>
      <c r="L3375" s="27"/>
      <c r="M3375" s="27"/>
      <c r="N3375" s="25"/>
      <c r="O3375" s="25"/>
      <c r="P3375" s="25"/>
      <c r="Q3375" s="25"/>
      <c r="R3375" s="25"/>
      <c r="S3375" s="25"/>
      <c r="T3375" s="25"/>
      <c r="U3375" s="25"/>
      <c r="V3375" s="25"/>
      <c r="W3375" s="25"/>
      <c r="X3375" s="25"/>
      <c r="Y3375" s="25"/>
      <c r="Z3375" s="25"/>
      <c r="AA3375" s="26"/>
      <c r="AB3375" s="11"/>
      <c r="AD3375" s="25"/>
      <c r="AE3375" s="25"/>
    </row>
    <row r="3376" spans="1:31" s="31" customFormat="1" x14ac:dyDescent="0.25">
      <c r="A3376" s="11"/>
      <c r="B3376" s="22"/>
      <c r="C3376" s="23"/>
      <c r="D3376" s="11"/>
      <c r="E3376" s="24"/>
      <c r="F3376" s="25"/>
      <c r="G3376" s="25"/>
      <c r="H3376" s="25"/>
      <c r="I3376" s="26"/>
      <c r="J3376" s="26"/>
      <c r="K3376" s="34"/>
      <c r="L3376" s="27"/>
      <c r="M3376" s="27"/>
      <c r="N3376" s="25"/>
      <c r="O3376" s="25"/>
      <c r="P3376" s="25"/>
      <c r="Q3376" s="25"/>
      <c r="R3376" s="25"/>
      <c r="S3376" s="25"/>
      <c r="T3376" s="25"/>
      <c r="U3376" s="25"/>
      <c r="V3376" s="25"/>
      <c r="W3376" s="25"/>
      <c r="X3376" s="25"/>
      <c r="Y3376" s="25"/>
      <c r="Z3376" s="25"/>
      <c r="AA3376" s="26"/>
      <c r="AB3376" s="11"/>
      <c r="AD3376" s="25"/>
      <c r="AE3376" s="25"/>
    </row>
    <row r="3377" spans="1:31" s="31" customFormat="1" x14ac:dyDescent="0.25">
      <c r="A3377" s="11"/>
      <c r="B3377" s="22"/>
      <c r="C3377" s="23"/>
      <c r="D3377" s="11"/>
      <c r="E3377" s="24"/>
      <c r="F3377" s="25"/>
      <c r="G3377" s="25"/>
      <c r="H3377" s="25"/>
      <c r="I3377" s="26"/>
      <c r="J3377" s="26"/>
      <c r="K3377" s="34"/>
      <c r="L3377" s="27"/>
      <c r="M3377" s="27"/>
      <c r="N3377" s="25"/>
      <c r="O3377" s="25"/>
      <c r="P3377" s="25"/>
      <c r="Q3377" s="25"/>
      <c r="R3377" s="25"/>
      <c r="S3377" s="25"/>
      <c r="T3377" s="25"/>
      <c r="U3377" s="25"/>
      <c r="V3377" s="25"/>
      <c r="W3377" s="25"/>
      <c r="X3377" s="25"/>
      <c r="Y3377" s="25"/>
      <c r="Z3377" s="25"/>
      <c r="AA3377" s="26"/>
      <c r="AB3377" s="11"/>
      <c r="AD3377" s="25"/>
      <c r="AE3377" s="25"/>
    </row>
    <row r="3378" spans="1:31" s="31" customFormat="1" x14ac:dyDescent="0.25">
      <c r="A3378" s="11"/>
      <c r="B3378" s="22"/>
      <c r="C3378" s="23"/>
      <c r="D3378" s="11"/>
      <c r="E3378" s="24"/>
      <c r="F3378" s="25"/>
      <c r="G3378" s="25"/>
      <c r="H3378" s="25"/>
      <c r="I3378" s="26"/>
      <c r="J3378" s="26"/>
      <c r="K3378" s="34"/>
      <c r="L3378" s="27"/>
      <c r="M3378" s="27"/>
      <c r="N3378" s="25"/>
      <c r="O3378" s="25"/>
      <c r="P3378" s="25"/>
      <c r="Q3378" s="25"/>
      <c r="R3378" s="25"/>
      <c r="S3378" s="25"/>
      <c r="T3378" s="25"/>
      <c r="U3378" s="25"/>
      <c r="V3378" s="25"/>
      <c r="W3378" s="25"/>
      <c r="X3378" s="25"/>
      <c r="Y3378" s="25"/>
      <c r="Z3378" s="25"/>
      <c r="AA3378" s="26"/>
      <c r="AB3378" s="11"/>
      <c r="AD3378" s="25"/>
      <c r="AE3378" s="25"/>
    </row>
    <row r="3379" spans="1:31" s="31" customFormat="1" x14ac:dyDescent="0.25">
      <c r="A3379" s="11"/>
      <c r="B3379" s="22"/>
      <c r="C3379" s="23"/>
      <c r="D3379" s="11"/>
      <c r="E3379" s="24"/>
      <c r="F3379" s="25"/>
      <c r="G3379" s="25"/>
      <c r="H3379" s="25"/>
      <c r="I3379" s="26"/>
      <c r="J3379" s="26"/>
      <c r="K3379" s="34"/>
      <c r="L3379" s="27"/>
      <c r="M3379" s="27"/>
      <c r="N3379" s="25"/>
      <c r="O3379" s="25"/>
      <c r="P3379" s="25"/>
      <c r="Q3379" s="25"/>
      <c r="R3379" s="25"/>
      <c r="S3379" s="25"/>
      <c r="T3379" s="25"/>
      <c r="U3379" s="25"/>
      <c r="V3379" s="25"/>
      <c r="W3379" s="25"/>
      <c r="X3379" s="25"/>
      <c r="Y3379" s="25"/>
      <c r="Z3379" s="25"/>
      <c r="AA3379" s="26"/>
      <c r="AB3379" s="11"/>
      <c r="AD3379" s="25"/>
      <c r="AE3379" s="25"/>
    </row>
    <row r="3380" spans="1:31" s="31" customFormat="1" x14ac:dyDescent="0.25">
      <c r="A3380" s="11"/>
      <c r="B3380" s="22"/>
      <c r="C3380" s="23"/>
      <c r="D3380" s="11"/>
      <c r="E3380" s="24"/>
      <c r="F3380" s="25"/>
      <c r="G3380" s="25"/>
      <c r="H3380" s="25"/>
      <c r="I3380" s="26"/>
      <c r="J3380" s="26"/>
      <c r="K3380" s="34"/>
      <c r="L3380" s="27"/>
      <c r="M3380" s="27"/>
      <c r="N3380" s="25"/>
      <c r="O3380" s="25"/>
      <c r="P3380" s="25"/>
      <c r="Q3380" s="25"/>
      <c r="R3380" s="25"/>
      <c r="S3380" s="25"/>
      <c r="T3380" s="25"/>
      <c r="U3380" s="25"/>
      <c r="V3380" s="25"/>
      <c r="W3380" s="25"/>
      <c r="X3380" s="25"/>
      <c r="Y3380" s="25"/>
      <c r="Z3380" s="25"/>
      <c r="AA3380" s="26"/>
      <c r="AB3380" s="11"/>
      <c r="AD3380" s="25"/>
      <c r="AE3380" s="25"/>
    </row>
    <row r="3381" spans="1:31" s="31" customFormat="1" x14ac:dyDescent="0.25">
      <c r="A3381" s="11"/>
      <c r="B3381" s="22"/>
      <c r="C3381" s="23"/>
      <c r="D3381" s="11"/>
      <c r="E3381" s="24"/>
      <c r="F3381" s="25"/>
      <c r="G3381" s="25"/>
      <c r="H3381" s="25"/>
      <c r="I3381" s="26"/>
      <c r="J3381" s="26"/>
      <c r="K3381" s="34"/>
      <c r="L3381" s="27"/>
      <c r="M3381" s="27"/>
      <c r="N3381" s="25"/>
      <c r="O3381" s="25"/>
      <c r="P3381" s="25"/>
      <c r="Q3381" s="25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6"/>
      <c r="AB3381" s="11"/>
      <c r="AD3381" s="25"/>
      <c r="AE3381" s="25"/>
    </row>
    <row r="3382" spans="1:31" s="31" customFormat="1" x14ac:dyDescent="0.25">
      <c r="A3382" s="11"/>
      <c r="B3382" s="22"/>
      <c r="C3382" s="23"/>
      <c r="D3382" s="11"/>
      <c r="E3382" s="24"/>
      <c r="F3382" s="25"/>
      <c r="G3382" s="25"/>
      <c r="H3382" s="25"/>
      <c r="I3382" s="26"/>
      <c r="J3382" s="26"/>
      <c r="K3382" s="34"/>
      <c r="L3382" s="27"/>
      <c r="M3382" s="27"/>
      <c r="N3382" s="25"/>
      <c r="O3382" s="25"/>
      <c r="P3382" s="25"/>
      <c r="Q3382" s="25"/>
      <c r="R3382" s="25"/>
      <c r="S3382" s="25"/>
      <c r="T3382" s="25"/>
      <c r="U3382" s="25"/>
      <c r="V3382" s="25"/>
      <c r="W3382" s="25"/>
      <c r="X3382" s="25"/>
      <c r="Y3382" s="25"/>
      <c r="Z3382" s="25"/>
      <c r="AA3382" s="26"/>
      <c r="AB3382" s="11"/>
      <c r="AD3382" s="25"/>
      <c r="AE3382" s="25"/>
    </row>
    <row r="3383" spans="1:31" s="31" customFormat="1" x14ac:dyDescent="0.25">
      <c r="A3383" s="11"/>
      <c r="B3383" s="22"/>
      <c r="C3383" s="23"/>
      <c r="D3383" s="11"/>
      <c r="E3383" s="24"/>
      <c r="F3383" s="25"/>
      <c r="G3383" s="25"/>
      <c r="H3383" s="25"/>
      <c r="I3383" s="26"/>
      <c r="J3383" s="26"/>
      <c r="K3383" s="34"/>
      <c r="L3383" s="27"/>
      <c r="M3383" s="27"/>
      <c r="N3383" s="25"/>
      <c r="O3383" s="25"/>
      <c r="P3383" s="25"/>
      <c r="Q3383" s="25"/>
      <c r="R3383" s="25"/>
      <c r="S3383" s="25"/>
      <c r="T3383" s="25"/>
      <c r="U3383" s="25"/>
      <c r="V3383" s="25"/>
      <c r="W3383" s="25"/>
      <c r="X3383" s="25"/>
      <c r="Y3383" s="25"/>
      <c r="Z3383" s="25"/>
      <c r="AA3383" s="26"/>
      <c r="AB3383" s="11"/>
      <c r="AD3383" s="25"/>
      <c r="AE3383" s="25"/>
    </row>
    <row r="3384" spans="1:31" s="31" customFormat="1" x14ac:dyDescent="0.25">
      <c r="A3384" s="11"/>
      <c r="B3384" s="22"/>
      <c r="C3384" s="23"/>
      <c r="D3384" s="11"/>
      <c r="E3384" s="24"/>
      <c r="F3384" s="25"/>
      <c r="G3384" s="25"/>
      <c r="H3384" s="25"/>
      <c r="I3384" s="26"/>
      <c r="J3384" s="26"/>
      <c r="K3384" s="34"/>
      <c r="L3384" s="27"/>
      <c r="M3384" s="27"/>
      <c r="N3384" s="25"/>
      <c r="O3384" s="25"/>
      <c r="P3384" s="25"/>
      <c r="Q3384" s="25"/>
      <c r="R3384" s="25"/>
      <c r="S3384" s="25"/>
      <c r="T3384" s="25"/>
      <c r="U3384" s="25"/>
      <c r="V3384" s="25"/>
      <c r="W3384" s="25"/>
      <c r="X3384" s="25"/>
      <c r="Y3384" s="25"/>
      <c r="Z3384" s="25"/>
      <c r="AA3384" s="26"/>
      <c r="AB3384" s="11"/>
      <c r="AD3384" s="25"/>
      <c r="AE3384" s="25"/>
    </row>
    <row r="3385" spans="1:31" s="31" customFormat="1" x14ac:dyDescent="0.25">
      <c r="A3385" s="11"/>
      <c r="B3385" s="22"/>
      <c r="C3385" s="23"/>
      <c r="D3385" s="11"/>
      <c r="E3385" s="24"/>
      <c r="F3385" s="25"/>
      <c r="G3385" s="25"/>
      <c r="H3385" s="25"/>
      <c r="I3385" s="26"/>
      <c r="J3385" s="26"/>
      <c r="K3385" s="34"/>
      <c r="L3385" s="27"/>
      <c r="M3385" s="27"/>
      <c r="N3385" s="25"/>
      <c r="O3385" s="25"/>
      <c r="P3385" s="25"/>
      <c r="Q3385" s="25"/>
      <c r="R3385" s="25"/>
      <c r="S3385" s="25"/>
      <c r="T3385" s="25"/>
      <c r="U3385" s="25"/>
      <c r="V3385" s="25"/>
      <c r="W3385" s="25"/>
      <c r="X3385" s="25"/>
      <c r="Y3385" s="25"/>
      <c r="Z3385" s="25"/>
      <c r="AA3385" s="26"/>
      <c r="AB3385" s="11"/>
      <c r="AD3385" s="25"/>
      <c r="AE3385" s="25"/>
    </row>
    <row r="3386" spans="1:31" s="31" customFormat="1" x14ac:dyDescent="0.25">
      <c r="A3386" s="11"/>
      <c r="B3386" s="22"/>
      <c r="C3386" s="23"/>
      <c r="D3386" s="11"/>
      <c r="E3386" s="24"/>
      <c r="F3386" s="25"/>
      <c r="G3386" s="25"/>
      <c r="H3386" s="25"/>
      <c r="I3386" s="26"/>
      <c r="J3386" s="26"/>
      <c r="K3386" s="34"/>
      <c r="L3386" s="27"/>
      <c r="M3386" s="27"/>
      <c r="N3386" s="25"/>
      <c r="O3386" s="25"/>
      <c r="P3386" s="25"/>
      <c r="Q3386" s="25"/>
      <c r="R3386" s="25"/>
      <c r="S3386" s="25"/>
      <c r="T3386" s="25"/>
      <c r="U3386" s="25"/>
      <c r="V3386" s="25"/>
      <c r="W3386" s="25"/>
      <c r="X3386" s="25"/>
      <c r="Y3386" s="25"/>
      <c r="Z3386" s="25"/>
      <c r="AA3386" s="26"/>
      <c r="AB3386" s="11"/>
      <c r="AD3386" s="25"/>
      <c r="AE3386" s="25"/>
    </row>
    <row r="3387" spans="1:31" s="31" customFormat="1" x14ac:dyDescent="0.25">
      <c r="A3387" s="11"/>
      <c r="B3387" s="22"/>
      <c r="C3387" s="23"/>
      <c r="D3387" s="11"/>
      <c r="E3387" s="24"/>
      <c r="F3387" s="25"/>
      <c r="G3387" s="25"/>
      <c r="H3387" s="25"/>
      <c r="I3387" s="26"/>
      <c r="J3387" s="26"/>
      <c r="K3387" s="34"/>
      <c r="L3387" s="27"/>
      <c r="M3387" s="27"/>
      <c r="N3387" s="25"/>
      <c r="O3387" s="25"/>
      <c r="P3387" s="25"/>
      <c r="Q3387" s="25"/>
      <c r="R3387" s="25"/>
      <c r="S3387" s="25"/>
      <c r="T3387" s="25"/>
      <c r="U3387" s="25"/>
      <c r="V3387" s="25"/>
      <c r="W3387" s="25"/>
      <c r="X3387" s="25"/>
      <c r="Y3387" s="25"/>
      <c r="Z3387" s="25"/>
      <c r="AA3387" s="26"/>
      <c r="AB3387" s="11"/>
      <c r="AD3387" s="25"/>
      <c r="AE3387" s="25"/>
    </row>
    <row r="3524" spans="1:31" s="29" customFormat="1" x14ac:dyDescent="0.25">
      <c r="A3524" s="11"/>
      <c r="B3524" s="22"/>
      <c r="C3524" s="23"/>
      <c r="D3524" s="11"/>
      <c r="E3524" s="24"/>
      <c r="F3524" s="25"/>
      <c r="G3524" s="25"/>
      <c r="H3524" s="25"/>
      <c r="I3524" s="26"/>
      <c r="J3524" s="26"/>
      <c r="K3524" s="34"/>
      <c r="L3524" s="27"/>
      <c r="M3524" s="27"/>
      <c r="N3524" s="25"/>
      <c r="O3524" s="25"/>
      <c r="P3524" s="25"/>
      <c r="Q3524" s="25"/>
      <c r="R3524" s="25"/>
      <c r="S3524" s="25"/>
      <c r="T3524" s="25"/>
      <c r="U3524" s="25"/>
      <c r="V3524" s="25"/>
      <c r="W3524" s="25"/>
      <c r="X3524" s="25"/>
      <c r="Y3524" s="25"/>
      <c r="Z3524" s="25"/>
      <c r="AA3524" s="26"/>
      <c r="AB3524" s="11"/>
      <c r="AD3524" s="25"/>
      <c r="AE3524" s="25"/>
    </row>
    <row r="3525" spans="1:31" s="29" customFormat="1" x14ac:dyDescent="0.25">
      <c r="A3525" s="11"/>
      <c r="B3525" s="22"/>
      <c r="C3525" s="23"/>
      <c r="D3525" s="11"/>
      <c r="E3525" s="24"/>
      <c r="F3525" s="25"/>
      <c r="G3525" s="25"/>
      <c r="H3525" s="25"/>
      <c r="I3525" s="26"/>
      <c r="J3525" s="26"/>
      <c r="K3525" s="34"/>
      <c r="L3525" s="27"/>
      <c r="M3525" s="27"/>
      <c r="N3525" s="25"/>
      <c r="O3525" s="25"/>
      <c r="P3525" s="25"/>
      <c r="Q3525" s="25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6"/>
      <c r="AB3525" s="11"/>
      <c r="AD3525" s="25"/>
      <c r="AE3525" s="25"/>
    </row>
    <row r="3526" spans="1:31" s="29" customFormat="1" x14ac:dyDescent="0.25">
      <c r="A3526" s="11"/>
      <c r="B3526" s="22"/>
      <c r="C3526" s="23"/>
      <c r="D3526" s="11"/>
      <c r="E3526" s="24"/>
      <c r="F3526" s="25"/>
      <c r="G3526" s="25"/>
      <c r="H3526" s="25"/>
      <c r="I3526" s="26"/>
      <c r="J3526" s="26"/>
      <c r="K3526" s="34"/>
      <c r="L3526" s="27"/>
      <c r="M3526" s="27"/>
      <c r="N3526" s="25"/>
      <c r="O3526" s="25"/>
      <c r="P3526" s="25"/>
      <c r="Q3526" s="25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6"/>
      <c r="AB3526" s="11"/>
      <c r="AD3526" s="25"/>
      <c r="AE3526" s="25"/>
    </row>
    <row r="3527" spans="1:31" s="29" customFormat="1" x14ac:dyDescent="0.25">
      <c r="A3527" s="11"/>
      <c r="B3527" s="22"/>
      <c r="C3527" s="23"/>
      <c r="D3527" s="11"/>
      <c r="E3527" s="24"/>
      <c r="F3527" s="25"/>
      <c r="G3527" s="25"/>
      <c r="H3527" s="25"/>
      <c r="I3527" s="26"/>
      <c r="J3527" s="26"/>
      <c r="K3527" s="34"/>
      <c r="L3527" s="27"/>
      <c r="M3527" s="27"/>
      <c r="N3527" s="25"/>
      <c r="O3527" s="25"/>
      <c r="P3527" s="25"/>
      <c r="Q3527" s="25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6"/>
      <c r="AB3527" s="11"/>
      <c r="AD3527" s="25"/>
      <c r="AE3527" s="25"/>
    </row>
    <row r="3528" spans="1:31" s="29" customFormat="1" x14ac:dyDescent="0.25">
      <c r="A3528" s="11"/>
      <c r="B3528" s="22"/>
      <c r="C3528" s="23"/>
      <c r="D3528" s="11"/>
      <c r="E3528" s="24"/>
      <c r="F3528" s="25"/>
      <c r="G3528" s="25"/>
      <c r="H3528" s="25"/>
      <c r="I3528" s="26"/>
      <c r="J3528" s="26"/>
      <c r="K3528" s="34"/>
      <c r="L3528" s="27"/>
      <c r="M3528" s="27"/>
      <c r="N3528" s="25"/>
      <c r="O3528" s="25"/>
      <c r="P3528" s="25"/>
      <c r="Q3528" s="25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6"/>
      <c r="AB3528" s="11"/>
      <c r="AD3528" s="25"/>
      <c r="AE3528" s="25"/>
    </row>
    <row r="3529" spans="1:31" s="29" customFormat="1" x14ac:dyDescent="0.25">
      <c r="A3529" s="11"/>
      <c r="B3529" s="22"/>
      <c r="C3529" s="23"/>
      <c r="D3529" s="11"/>
      <c r="E3529" s="24"/>
      <c r="F3529" s="25"/>
      <c r="G3529" s="25"/>
      <c r="H3529" s="25"/>
      <c r="I3529" s="26"/>
      <c r="J3529" s="26"/>
      <c r="K3529" s="34"/>
      <c r="L3529" s="27"/>
      <c r="M3529" s="27"/>
      <c r="N3529" s="25"/>
      <c r="O3529" s="25"/>
      <c r="P3529" s="25"/>
      <c r="Q3529" s="25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6"/>
      <c r="AB3529" s="11"/>
      <c r="AD3529" s="25"/>
      <c r="AE3529" s="25"/>
    </row>
    <row r="3530" spans="1:31" s="29" customFormat="1" x14ac:dyDescent="0.25">
      <c r="A3530" s="11"/>
      <c r="B3530" s="22"/>
      <c r="C3530" s="23"/>
      <c r="D3530" s="11"/>
      <c r="E3530" s="24"/>
      <c r="F3530" s="25"/>
      <c r="G3530" s="25"/>
      <c r="H3530" s="25"/>
      <c r="I3530" s="26"/>
      <c r="J3530" s="26"/>
      <c r="K3530" s="34"/>
      <c r="L3530" s="27"/>
      <c r="M3530" s="27"/>
      <c r="N3530" s="25"/>
      <c r="O3530" s="25"/>
      <c r="P3530" s="25"/>
      <c r="Q3530" s="25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6"/>
      <c r="AB3530" s="11"/>
      <c r="AD3530" s="25"/>
      <c r="AE3530" s="25"/>
    </row>
    <row r="3531" spans="1:31" s="29" customFormat="1" x14ac:dyDescent="0.25">
      <c r="A3531" s="11"/>
      <c r="B3531" s="22"/>
      <c r="C3531" s="23"/>
      <c r="D3531" s="11"/>
      <c r="E3531" s="24"/>
      <c r="F3531" s="25"/>
      <c r="G3531" s="25"/>
      <c r="H3531" s="25"/>
      <c r="I3531" s="26"/>
      <c r="J3531" s="26"/>
      <c r="K3531" s="34"/>
      <c r="L3531" s="27"/>
      <c r="M3531" s="27"/>
      <c r="N3531" s="25"/>
      <c r="O3531" s="25"/>
      <c r="P3531" s="25"/>
      <c r="Q3531" s="25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6"/>
      <c r="AB3531" s="11"/>
      <c r="AD3531" s="25"/>
      <c r="AE3531" s="25"/>
    </row>
    <row r="3532" spans="1:31" s="29" customFormat="1" x14ac:dyDescent="0.25">
      <c r="A3532" s="11"/>
      <c r="B3532" s="22"/>
      <c r="C3532" s="23"/>
      <c r="D3532" s="11"/>
      <c r="E3532" s="24"/>
      <c r="F3532" s="25"/>
      <c r="G3532" s="25"/>
      <c r="H3532" s="25"/>
      <c r="I3532" s="26"/>
      <c r="J3532" s="26"/>
      <c r="K3532" s="34"/>
      <c r="L3532" s="27"/>
      <c r="M3532" s="27"/>
      <c r="N3532" s="25"/>
      <c r="O3532" s="25"/>
      <c r="P3532" s="25"/>
      <c r="Q3532" s="25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6"/>
      <c r="AB3532" s="11"/>
      <c r="AD3532" s="25"/>
      <c r="AE3532" s="25"/>
    </row>
    <row r="3533" spans="1:31" s="29" customFormat="1" x14ac:dyDescent="0.25">
      <c r="A3533" s="11"/>
      <c r="B3533" s="22"/>
      <c r="C3533" s="23"/>
      <c r="D3533" s="11"/>
      <c r="E3533" s="24"/>
      <c r="F3533" s="25"/>
      <c r="G3533" s="25"/>
      <c r="H3533" s="25"/>
      <c r="I3533" s="26"/>
      <c r="J3533" s="26"/>
      <c r="K3533" s="34"/>
      <c r="L3533" s="27"/>
      <c r="M3533" s="27"/>
      <c r="N3533" s="25"/>
      <c r="O3533" s="25"/>
      <c r="P3533" s="25"/>
      <c r="Q3533" s="25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6"/>
      <c r="AB3533" s="11"/>
      <c r="AD3533" s="25"/>
      <c r="AE3533" s="25"/>
    </row>
    <row r="3534" spans="1:31" s="29" customFormat="1" x14ac:dyDescent="0.25">
      <c r="A3534" s="11"/>
      <c r="B3534" s="22"/>
      <c r="C3534" s="23"/>
      <c r="D3534" s="11"/>
      <c r="E3534" s="24"/>
      <c r="F3534" s="25"/>
      <c r="G3534" s="25"/>
      <c r="H3534" s="25"/>
      <c r="I3534" s="26"/>
      <c r="J3534" s="26"/>
      <c r="K3534" s="34"/>
      <c r="L3534" s="27"/>
      <c r="M3534" s="27"/>
      <c r="N3534" s="25"/>
      <c r="O3534" s="25"/>
      <c r="P3534" s="25"/>
      <c r="Q3534" s="25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6"/>
      <c r="AB3534" s="11"/>
      <c r="AD3534" s="25"/>
      <c r="AE3534" s="25"/>
    </row>
    <row r="3535" spans="1:31" s="29" customFormat="1" x14ac:dyDescent="0.25">
      <c r="A3535" s="11"/>
      <c r="B3535" s="22"/>
      <c r="C3535" s="23"/>
      <c r="D3535" s="11"/>
      <c r="E3535" s="24"/>
      <c r="F3535" s="25"/>
      <c r="G3535" s="25"/>
      <c r="H3535" s="25"/>
      <c r="I3535" s="26"/>
      <c r="J3535" s="26"/>
      <c r="K3535" s="34"/>
      <c r="L3535" s="27"/>
      <c r="M3535" s="27"/>
      <c r="N3535" s="25"/>
      <c r="O3535" s="25"/>
      <c r="P3535" s="25"/>
      <c r="Q3535" s="25"/>
      <c r="R3535" s="25"/>
      <c r="S3535" s="25"/>
      <c r="T3535" s="25"/>
      <c r="U3535" s="25"/>
      <c r="V3535" s="25"/>
      <c r="W3535" s="25"/>
      <c r="X3535" s="25"/>
      <c r="Y3535" s="25"/>
      <c r="Z3535" s="25"/>
      <c r="AA3535" s="26"/>
      <c r="AB3535" s="11"/>
      <c r="AD3535" s="25"/>
      <c r="AE3535" s="25"/>
    </row>
    <row r="3536" spans="1:31" s="29" customFormat="1" x14ac:dyDescent="0.25">
      <c r="A3536" s="11"/>
      <c r="B3536" s="22"/>
      <c r="C3536" s="23"/>
      <c r="D3536" s="11"/>
      <c r="E3536" s="24"/>
      <c r="F3536" s="25"/>
      <c r="G3536" s="25"/>
      <c r="H3536" s="25"/>
      <c r="I3536" s="26"/>
      <c r="J3536" s="26"/>
      <c r="K3536" s="34"/>
      <c r="L3536" s="27"/>
      <c r="M3536" s="27"/>
      <c r="N3536" s="25"/>
      <c r="O3536" s="25"/>
      <c r="P3536" s="25"/>
      <c r="Q3536" s="25"/>
      <c r="R3536" s="25"/>
      <c r="S3536" s="25"/>
      <c r="T3536" s="25"/>
      <c r="U3536" s="25"/>
      <c r="V3536" s="25"/>
      <c r="W3536" s="25"/>
      <c r="X3536" s="25"/>
      <c r="Y3536" s="25"/>
      <c r="Z3536" s="25"/>
      <c r="AA3536" s="26"/>
      <c r="AB3536" s="11"/>
      <c r="AD3536" s="25"/>
      <c r="AE3536" s="25"/>
    </row>
    <row r="3537" spans="1:31" s="29" customFormat="1" x14ac:dyDescent="0.25">
      <c r="A3537" s="11"/>
      <c r="B3537" s="22"/>
      <c r="C3537" s="23"/>
      <c r="D3537" s="11"/>
      <c r="E3537" s="24"/>
      <c r="F3537" s="25"/>
      <c r="G3537" s="25"/>
      <c r="H3537" s="25"/>
      <c r="I3537" s="26"/>
      <c r="J3537" s="26"/>
      <c r="K3537" s="34"/>
      <c r="L3537" s="27"/>
      <c r="M3537" s="27"/>
      <c r="N3537" s="25"/>
      <c r="O3537" s="25"/>
      <c r="P3537" s="25"/>
      <c r="Q3537" s="25"/>
      <c r="R3537" s="25"/>
      <c r="S3537" s="25"/>
      <c r="T3537" s="25"/>
      <c r="U3537" s="25"/>
      <c r="V3537" s="25"/>
      <c r="W3537" s="25"/>
      <c r="X3537" s="25"/>
      <c r="Y3537" s="25"/>
      <c r="Z3537" s="25"/>
      <c r="AA3537" s="26"/>
      <c r="AB3537" s="11"/>
      <c r="AD3537" s="25"/>
      <c r="AE3537" s="25"/>
    </row>
    <row r="3538" spans="1:31" s="29" customFormat="1" x14ac:dyDescent="0.25">
      <c r="A3538" s="11"/>
      <c r="B3538" s="22"/>
      <c r="C3538" s="23"/>
      <c r="D3538" s="11"/>
      <c r="E3538" s="24"/>
      <c r="F3538" s="25"/>
      <c r="G3538" s="25"/>
      <c r="H3538" s="25"/>
      <c r="I3538" s="26"/>
      <c r="J3538" s="26"/>
      <c r="K3538" s="34"/>
      <c r="L3538" s="27"/>
      <c r="M3538" s="27"/>
      <c r="N3538" s="25"/>
      <c r="O3538" s="25"/>
      <c r="P3538" s="25"/>
      <c r="Q3538" s="25"/>
      <c r="R3538" s="25"/>
      <c r="S3538" s="25"/>
      <c r="T3538" s="25"/>
      <c r="U3538" s="25"/>
      <c r="V3538" s="25"/>
      <c r="W3538" s="25"/>
      <c r="X3538" s="25"/>
      <c r="Y3538" s="25"/>
      <c r="Z3538" s="25"/>
      <c r="AA3538" s="26"/>
      <c r="AB3538" s="11"/>
      <c r="AD3538" s="25"/>
      <c r="AE3538" s="25"/>
    </row>
    <row r="3539" spans="1:31" s="29" customFormat="1" x14ac:dyDescent="0.25">
      <c r="A3539" s="11"/>
      <c r="B3539" s="22"/>
      <c r="C3539" s="23"/>
      <c r="D3539" s="11"/>
      <c r="E3539" s="24"/>
      <c r="F3539" s="25"/>
      <c r="G3539" s="25"/>
      <c r="H3539" s="25"/>
      <c r="I3539" s="26"/>
      <c r="J3539" s="26"/>
      <c r="K3539" s="34"/>
      <c r="L3539" s="27"/>
      <c r="M3539" s="27"/>
      <c r="N3539" s="25"/>
      <c r="O3539" s="25"/>
      <c r="P3539" s="25"/>
      <c r="Q3539" s="25"/>
      <c r="R3539" s="25"/>
      <c r="S3539" s="25"/>
      <c r="T3539" s="25"/>
      <c r="U3539" s="25"/>
      <c r="V3539" s="25"/>
      <c r="W3539" s="25"/>
      <c r="X3539" s="25"/>
      <c r="Y3539" s="25"/>
      <c r="Z3539" s="25"/>
      <c r="AA3539" s="26"/>
      <c r="AB3539" s="11"/>
      <c r="AD3539" s="25"/>
      <c r="AE3539" s="25"/>
    </row>
    <row r="3540" spans="1:31" s="29" customFormat="1" x14ac:dyDescent="0.25">
      <c r="A3540" s="11"/>
      <c r="B3540" s="22"/>
      <c r="C3540" s="23"/>
      <c r="D3540" s="11"/>
      <c r="E3540" s="24"/>
      <c r="F3540" s="25"/>
      <c r="G3540" s="25"/>
      <c r="H3540" s="25"/>
      <c r="I3540" s="26"/>
      <c r="J3540" s="26"/>
      <c r="K3540" s="34"/>
      <c r="L3540" s="27"/>
      <c r="M3540" s="27"/>
      <c r="N3540" s="25"/>
      <c r="O3540" s="25"/>
      <c r="P3540" s="25"/>
      <c r="Q3540" s="25"/>
      <c r="R3540" s="25"/>
      <c r="S3540" s="25"/>
      <c r="T3540" s="25"/>
      <c r="U3540" s="25"/>
      <c r="V3540" s="25"/>
      <c r="W3540" s="25"/>
      <c r="X3540" s="25"/>
      <c r="Y3540" s="25"/>
      <c r="Z3540" s="25"/>
      <c r="AA3540" s="26"/>
      <c r="AB3540" s="11"/>
      <c r="AD3540" s="25"/>
      <c r="AE3540" s="25"/>
    </row>
    <row r="3541" spans="1:31" s="29" customFormat="1" x14ac:dyDescent="0.25">
      <c r="A3541" s="11"/>
      <c r="B3541" s="22"/>
      <c r="C3541" s="23"/>
      <c r="D3541" s="11"/>
      <c r="E3541" s="24"/>
      <c r="F3541" s="25"/>
      <c r="G3541" s="25"/>
      <c r="H3541" s="25"/>
      <c r="I3541" s="26"/>
      <c r="J3541" s="26"/>
      <c r="K3541" s="34"/>
      <c r="L3541" s="27"/>
      <c r="M3541" s="27"/>
      <c r="N3541" s="25"/>
      <c r="O3541" s="25"/>
      <c r="P3541" s="25"/>
      <c r="Q3541" s="25"/>
      <c r="R3541" s="25"/>
      <c r="S3541" s="25"/>
      <c r="T3541" s="25"/>
      <c r="U3541" s="25"/>
      <c r="V3541" s="25"/>
      <c r="W3541" s="25"/>
      <c r="X3541" s="25"/>
      <c r="Y3541" s="25"/>
      <c r="Z3541" s="25"/>
      <c r="AA3541" s="26"/>
      <c r="AB3541" s="11"/>
      <c r="AD3541" s="25"/>
      <c r="AE3541" s="25"/>
    </row>
    <row r="3542" spans="1:31" s="29" customFormat="1" x14ac:dyDescent="0.25">
      <c r="A3542" s="11"/>
      <c r="B3542" s="22"/>
      <c r="C3542" s="23"/>
      <c r="D3542" s="11"/>
      <c r="E3542" s="24"/>
      <c r="F3542" s="25"/>
      <c r="G3542" s="25"/>
      <c r="H3542" s="25"/>
      <c r="I3542" s="26"/>
      <c r="J3542" s="26"/>
      <c r="K3542" s="34"/>
      <c r="L3542" s="27"/>
      <c r="M3542" s="27"/>
      <c r="N3542" s="25"/>
      <c r="O3542" s="25"/>
      <c r="P3542" s="25"/>
      <c r="Q3542" s="25"/>
      <c r="R3542" s="25"/>
      <c r="S3542" s="25"/>
      <c r="T3542" s="25"/>
      <c r="U3542" s="25"/>
      <c r="V3542" s="25"/>
      <c r="W3542" s="25"/>
      <c r="X3542" s="25"/>
      <c r="Y3542" s="25"/>
      <c r="Z3542" s="25"/>
      <c r="AA3542" s="26"/>
      <c r="AB3542" s="11"/>
      <c r="AD3542" s="25"/>
      <c r="AE3542" s="25"/>
    </row>
    <row r="3543" spans="1:31" s="29" customFormat="1" x14ac:dyDescent="0.25">
      <c r="A3543" s="11"/>
      <c r="B3543" s="22"/>
      <c r="C3543" s="23"/>
      <c r="D3543" s="11"/>
      <c r="E3543" s="24"/>
      <c r="F3543" s="25"/>
      <c r="G3543" s="25"/>
      <c r="H3543" s="25"/>
      <c r="I3543" s="26"/>
      <c r="J3543" s="26"/>
      <c r="K3543" s="34"/>
      <c r="L3543" s="27"/>
      <c r="M3543" s="27"/>
      <c r="N3543" s="25"/>
      <c r="O3543" s="25"/>
      <c r="P3543" s="25"/>
      <c r="Q3543" s="25"/>
      <c r="R3543" s="25"/>
      <c r="S3543" s="25"/>
      <c r="T3543" s="25"/>
      <c r="U3543" s="25"/>
      <c r="V3543" s="25"/>
      <c r="W3543" s="25"/>
      <c r="X3543" s="25"/>
      <c r="Y3543" s="25"/>
      <c r="Z3543" s="25"/>
      <c r="AA3543" s="26"/>
      <c r="AB3543" s="11"/>
      <c r="AD3543" s="25"/>
      <c r="AE3543" s="25"/>
    </row>
    <row r="3544" spans="1:31" s="29" customFormat="1" x14ac:dyDescent="0.25">
      <c r="A3544" s="11"/>
      <c r="B3544" s="22"/>
      <c r="C3544" s="23"/>
      <c r="D3544" s="11"/>
      <c r="E3544" s="24"/>
      <c r="F3544" s="25"/>
      <c r="G3544" s="25"/>
      <c r="H3544" s="25"/>
      <c r="I3544" s="26"/>
      <c r="J3544" s="26"/>
      <c r="K3544" s="34"/>
      <c r="L3544" s="27"/>
      <c r="M3544" s="27"/>
      <c r="N3544" s="25"/>
      <c r="O3544" s="25"/>
      <c r="P3544" s="25"/>
      <c r="Q3544" s="25"/>
      <c r="R3544" s="25"/>
      <c r="S3544" s="25"/>
      <c r="T3544" s="25"/>
      <c r="U3544" s="25"/>
      <c r="V3544" s="25"/>
      <c r="W3544" s="25"/>
      <c r="X3544" s="25"/>
      <c r="Y3544" s="25"/>
      <c r="Z3544" s="25"/>
      <c r="AA3544" s="26"/>
      <c r="AB3544" s="11"/>
      <c r="AD3544" s="25"/>
      <c r="AE3544" s="25"/>
    </row>
    <row r="3545" spans="1:31" s="29" customFormat="1" x14ac:dyDescent="0.25">
      <c r="A3545" s="11"/>
      <c r="B3545" s="22"/>
      <c r="C3545" s="23"/>
      <c r="D3545" s="11"/>
      <c r="E3545" s="24"/>
      <c r="F3545" s="25"/>
      <c r="G3545" s="25"/>
      <c r="H3545" s="25"/>
      <c r="I3545" s="26"/>
      <c r="J3545" s="26"/>
      <c r="K3545" s="34"/>
      <c r="L3545" s="27"/>
      <c r="M3545" s="27"/>
      <c r="N3545" s="25"/>
      <c r="O3545" s="25"/>
      <c r="P3545" s="25"/>
      <c r="Q3545" s="25"/>
      <c r="R3545" s="25"/>
      <c r="S3545" s="25"/>
      <c r="T3545" s="25"/>
      <c r="U3545" s="25"/>
      <c r="V3545" s="25"/>
      <c r="W3545" s="25"/>
      <c r="X3545" s="25"/>
      <c r="Y3545" s="25"/>
      <c r="Z3545" s="25"/>
      <c r="AA3545" s="26"/>
      <c r="AB3545" s="11"/>
      <c r="AD3545" s="25"/>
      <c r="AE3545" s="25"/>
    </row>
    <row r="3546" spans="1:31" s="29" customFormat="1" x14ac:dyDescent="0.25">
      <c r="A3546" s="11"/>
      <c r="B3546" s="22"/>
      <c r="C3546" s="23"/>
      <c r="D3546" s="11"/>
      <c r="E3546" s="24"/>
      <c r="F3546" s="25"/>
      <c r="G3546" s="25"/>
      <c r="H3546" s="25"/>
      <c r="I3546" s="26"/>
      <c r="J3546" s="26"/>
      <c r="K3546" s="34"/>
      <c r="L3546" s="27"/>
      <c r="M3546" s="27"/>
      <c r="N3546" s="25"/>
      <c r="O3546" s="25"/>
      <c r="P3546" s="25"/>
      <c r="Q3546" s="25"/>
      <c r="R3546" s="25"/>
      <c r="S3546" s="25"/>
      <c r="T3546" s="25"/>
      <c r="U3546" s="25"/>
      <c r="V3546" s="25"/>
      <c r="W3546" s="25"/>
      <c r="X3546" s="25"/>
      <c r="Y3546" s="25"/>
      <c r="Z3546" s="25"/>
      <c r="AA3546" s="26"/>
      <c r="AB3546" s="11"/>
      <c r="AD3546" s="25"/>
      <c r="AE3546" s="25"/>
    </row>
    <row r="3547" spans="1:31" s="29" customFormat="1" x14ac:dyDescent="0.25">
      <c r="A3547" s="11"/>
      <c r="B3547" s="22"/>
      <c r="C3547" s="23"/>
      <c r="D3547" s="11"/>
      <c r="E3547" s="24"/>
      <c r="F3547" s="25"/>
      <c r="G3547" s="25"/>
      <c r="H3547" s="25"/>
      <c r="I3547" s="26"/>
      <c r="J3547" s="26"/>
      <c r="K3547" s="34"/>
      <c r="L3547" s="27"/>
      <c r="M3547" s="27"/>
      <c r="N3547" s="25"/>
      <c r="O3547" s="25"/>
      <c r="P3547" s="25"/>
      <c r="Q3547" s="25"/>
      <c r="R3547" s="25"/>
      <c r="S3547" s="25"/>
      <c r="T3547" s="25"/>
      <c r="U3547" s="25"/>
      <c r="V3547" s="25"/>
      <c r="W3547" s="25"/>
      <c r="X3547" s="25"/>
      <c r="Y3547" s="25"/>
      <c r="Z3547" s="25"/>
      <c r="AA3547" s="26"/>
      <c r="AB3547" s="11"/>
      <c r="AD3547" s="25"/>
      <c r="AE3547" s="25"/>
    </row>
    <row r="3548" spans="1:31" s="29" customFormat="1" x14ac:dyDescent="0.25">
      <c r="A3548" s="11"/>
      <c r="B3548" s="22"/>
      <c r="C3548" s="23"/>
      <c r="D3548" s="11"/>
      <c r="E3548" s="24"/>
      <c r="F3548" s="25"/>
      <c r="G3548" s="25"/>
      <c r="H3548" s="25"/>
      <c r="I3548" s="26"/>
      <c r="J3548" s="26"/>
      <c r="K3548" s="34"/>
      <c r="L3548" s="27"/>
      <c r="M3548" s="27"/>
      <c r="N3548" s="25"/>
      <c r="O3548" s="25"/>
      <c r="P3548" s="25"/>
      <c r="Q3548" s="25"/>
      <c r="R3548" s="25"/>
      <c r="S3548" s="25"/>
      <c r="T3548" s="25"/>
      <c r="U3548" s="25"/>
      <c r="V3548" s="25"/>
      <c r="W3548" s="25"/>
      <c r="X3548" s="25"/>
      <c r="Y3548" s="25"/>
      <c r="Z3548" s="25"/>
      <c r="AA3548" s="26"/>
      <c r="AB3548" s="11"/>
      <c r="AD3548" s="25"/>
      <c r="AE3548" s="25"/>
    </row>
    <row r="3549" spans="1:31" s="29" customFormat="1" x14ac:dyDescent="0.25">
      <c r="A3549" s="11"/>
      <c r="B3549" s="22"/>
      <c r="C3549" s="23"/>
      <c r="D3549" s="11"/>
      <c r="E3549" s="24"/>
      <c r="F3549" s="25"/>
      <c r="G3549" s="25"/>
      <c r="H3549" s="25"/>
      <c r="I3549" s="26"/>
      <c r="J3549" s="26"/>
      <c r="K3549" s="34"/>
      <c r="L3549" s="27"/>
      <c r="M3549" s="27"/>
      <c r="N3549" s="25"/>
      <c r="O3549" s="25"/>
      <c r="P3549" s="25"/>
      <c r="Q3549" s="25"/>
      <c r="R3549" s="25"/>
      <c r="S3549" s="25"/>
      <c r="T3549" s="25"/>
      <c r="U3549" s="25"/>
      <c r="V3549" s="25"/>
      <c r="W3549" s="25"/>
      <c r="X3549" s="25"/>
      <c r="Y3549" s="25"/>
      <c r="Z3549" s="25"/>
      <c r="AA3549" s="26"/>
      <c r="AB3549" s="11"/>
      <c r="AD3549" s="25"/>
      <c r="AE3549" s="25"/>
    </row>
    <row r="3550" spans="1:31" s="29" customFormat="1" x14ac:dyDescent="0.25">
      <c r="A3550" s="11"/>
      <c r="B3550" s="22"/>
      <c r="C3550" s="23"/>
      <c r="D3550" s="11"/>
      <c r="E3550" s="24"/>
      <c r="F3550" s="25"/>
      <c r="G3550" s="25"/>
      <c r="H3550" s="25"/>
      <c r="I3550" s="26"/>
      <c r="J3550" s="26"/>
      <c r="K3550" s="34"/>
      <c r="L3550" s="27"/>
      <c r="M3550" s="27"/>
      <c r="N3550" s="25"/>
      <c r="O3550" s="25"/>
      <c r="P3550" s="25"/>
      <c r="Q3550" s="25"/>
      <c r="R3550" s="25"/>
      <c r="S3550" s="25"/>
      <c r="T3550" s="25"/>
      <c r="U3550" s="25"/>
      <c r="V3550" s="25"/>
      <c r="W3550" s="25"/>
      <c r="X3550" s="25"/>
      <c r="Y3550" s="25"/>
      <c r="Z3550" s="25"/>
      <c r="AA3550" s="26"/>
      <c r="AB3550" s="11"/>
      <c r="AD3550" s="25"/>
      <c r="AE3550" s="25"/>
    </row>
    <row r="3551" spans="1:31" s="29" customFormat="1" x14ac:dyDescent="0.25">
      <c r="A3551" s="11"/>
      <c r="B3551" s="22"/>
      <c r="C3551" s="23"/>
      <c r="D3551" s="11"/>
      <c r="E3551" s="24"/>
      <c r="F3551" s="25"/>
      <c r="G3551" s="25"/>
      <c r="H3551" s="25"/>
      <c r="I3551" s="26"/>
      <c r="J3551" s="26"/>
      <c r="K3551" s="34"/>
      <c r="L3551" s="27"/>
      <c r="M3551" s="27"/>
      <c r="N3551" s="25"/>
      <c r="O3551" s="25"/>
      <c r="P3551" s="25"/>
      <c r="Q3551" s="25"/>
      <c r="R3551" s="25"/>
      <c r="S3551" s="25"/>
      <c r="T3551" s="25"/>
      <c r="U3551" s="25"/>
      <c r="V3551" s="25"/>
      <c r="W3551" s="25"/>
      <c r="X3551" s="25"/>
      <c r="Y3551" s="25"/>
      <c r="Z3551" s="25"/>
      <c r="AA3551" s="26"/>
      <c r="AB3551" s="11"/>
      <c r="AD3551" s="25"/>
      <c r="AE3551" s="25"/>
    </row>
    <row r="3552" spans="1:31" s="29" customFormat="1" x14ac:dyDescent="0.25">
      <c r="A3552" s="11"/>
      <c r="B3552" s="22"/>
      <c r="C3552" s="23"/>
      <c r="D3552" s="11"/>
      <c r="E3552" s="24"/>
      <c r="F3552" s="25"/>
      <c r="G3552" s="25"/>
      <c r="H3552" s="25"/>
      <c r="I3552" s="26"/>
      <c r="J3552" s="26"/>
      <c r="K3552" s="34"/>
      <c r="L3552" s="27"/>
      <c r="M3552" s="27"/>
      <c r="N3552" s="25"/>
      <c r="O3552" s="25"/>
      <c r="P3552" s="25"/>
      <c r="Q3552" s="25"/>
      <c r="R3552" s="25"/>
      <c r="S3552" s="25"/>
      <c r="T3552" s="25"/>
      <c r="U3552" s="25"/>
      <c r="V3552" s="25"/>
      <c r="W3552" s="25"/>
      <c r="X3552" s="25"/>
      <c r="Y3552" s="25"/>
      <c r="Z3552" s="25"/>
      <c r="AA3552" s="26"/>
      <c r="AB3552" s="11"/>
      <c r="AD3552" s="25"/>
      <c r="AE3552" s="25"/>
    </row>
    <row r="3553" spans="1:31" s="29" customFormat="1" x14ac:dyDescent="0.25">
      <c r="A3553" s="11"/>
      <c r="B3553" s="22"/>
      <c r="C3553" s="23"/>
      <c r="D3553" s="11"/>
      <c r="E3553" s="24"/>
      <c r="F3553" s="25"/>
      <c r="G3553" s="25"/>
      <c r="H3553" s="25"/>
      <c r="I3553" s="26"/>
      <c r="J3553" s="26"/>
      <c r="K3553" s="34"/>
      <c r="L3553" s="27"/>
      <c r="M3553" s="27"/>
      <c r="N3553" s="25"/>
      <c r="O3553" s="25"/>
      <c r="P3553" s="25"/>
      <c r="Q3553" s="25"/>
      <c r="R3553" s="25"/>
      <c r="S3553" s="25"/>
      <c r="T3553" s="25"/>
      <c r="U3553" s="25"/>
      <c r="V3553" s="25"/>
      <c r="W3553" s="25"/>
      <c r="X3553" s="25"/>
      <c r="Y3553" s="25"/>
      <c r="Z3553" s="25"/>
      <c r="AA3553" s="26"/>
      <c r="AB3553" s="11"/>
      <c r="AD3553" s="25"/>
      <c r="AE3553" s="25"/>
    </row>
    <row r="3554" spans="1:31" s="29" customFormat="1" x14ac:dyDescent="0.25">
      <c r="A3554" s="11"/>
      <c r="B3554" s="22"/>
      <c r="C3554" s="23"/>
      <c r="D3554" s="11"/>
      <c r="E3554" s="24"/>
      <c r="F3554" s="25"/>
      <c r="G3554" s="25"/>
      <c r="H3554" s="25"/>
      <c r="I3554" s="26"/>
      <c r="J3554" s="26"/>
      <c r="K3554" s="34"/>
      <c r="L3554" s="27"/>
      <c r="M3554" s="27"/>
      <c r="N3554" s="25"/>
      <c r="O3554" s="25"/>
      <c r="P3554" s="25"/>
      <c r="Q3554" s="25"/>
      <c r="R3554" s="25"/>
      <c r="S3554" s="25"/>
      <c r="T3554" s="25"/>
      <c r="U3554" s="25"/>
      <c r="V3554" s="25"/>
      <c r="W3554" s="25"/>
      <c r="X3554" s="25"/>
      <c r="Y3554" s="25"/>
      <c r="Z3554" s="25"/>
      <c r="AA3554" s="26"/>
      <c r="AB3554" s="11"/>
      <c r="AD3554" s="25"/>
      <c r="AE3554" s="25"/>
    </row>
    <row r="3555" spans="1:31" s="29" customFormat="1" x14ac:dyDescent="0.25">
      <c r="A3555" s="11"/>
      <c r="B3555" s="22"/>
      <c r="C3555" s="23"/>
      <c r="D3555" s="11"/>
      <c r="E3555" s="24"/>
      <c r="F3555" s="25"/>
      <c r="G3555" s="25"/>
      <c r="H3555" s="25"/>
      <c r="I3555" s="26"/>
      <c r="J3555" s="26"/>
      <c r="K3555" s="34"/>
      <c r="L3555" s="27"/>
      <c r="M3555" s="27"/>
      <c r="N3555" s="25"/>
      <c r="O3555" s="25"/>
      <c r="P3555" s="25"/>
      <c r="Q3555" s="25"/>
      <c r="R3555" s="25"/>
      <c r="S3555" s="25"/>
      <c r="T3555" s="25"/>
      <c r="U3555" s="25"/>
      <c r="V3555" s="25"/>
      <c r="W3555" s="25"/>
      <c r="X3555" s="25"/>
      <c r="Y3555" s="25"/>
      <c r="Z3555" s="25"/>
      <c r="AA3555" s="26"/>
      <c r="AB3555" s="11"/>
      <c r="AD3555" s="25"/>
      <c r="AE3555" s="25"/>
    </row>
  </sheetData>
  <sheetProtection password="CC53" sheet="1" objects="1" scenarios="1"/>
  <autoFilter ref="A5:CG60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  <mergeCell ref="BP3:BT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3517"/>
  <sheetViews>
    <sheetView zoomScale="70" zoomScaleNormal="70" workbookViewId="0">
      <pane xSplit="7" ySplit="5" topLeftCell="BS15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66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6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6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6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6</v>
      </c>
      <c r="AG3" s="204" t="s">
        <v>164</v>
      </c>
      <c r="AH3" s="204"/>
      <c r="AI3" s="204"/>
      <c r="AJ3" s="204"/>
      <c r="AK3" s="204"/>
      <c r="AL3" s="204"/>
      <c r="AM3" s="204"/>
      <c r="AN3" s="204"/>
      <c r="AO3" s="204"/>
      <c r="AP3" s="204"/>
      <c r="AQ3" s="204" t="s">
        <v>167</v>
      </c>
      <c r="AR3" s="204"/>
      <c r="AS3" s="204"/>
      <c r="AT3" s="204"/>
      <c r="AU3" s="204"/>
      <c r="AV3" s="204"/>
      <c r="AW3" s="212" t="s">
        <v>1052</v>
      </c>
      <c r="AX3" s="212"/>
      <c r="AY3" s="212"/>
      <c r="AZ3" s="212"/>
      <c r="BA3" s="212"/>
      <c r="BB3" s="212"/>
      <c r="BC3" s="212"/>
      <c r="BD3" s="212"/>
      <c r="BE3" s="212"/>
      <c r="BF3" s="212"/>
      <c r="BG3" s="69" t="s">
        <v>176</v>
      </c>
      <c r="BH3" s="204" t="s">
        <v>24</v>
      </c>
      <c r="BI3" s="204" t="s">
        <v>168</v>
      </c>
      <c r="BJ3" s="211" t="s">
        <v>30</v>
      </c>
      <c r="BK3" s="211"/>
      <c r="BL3" s="211"/>
      <c r="BM3" s="211" t="s">
        <v>31</v>
      </c>
      <c r="BN3" s="211"/>
      <c r="BO3" s="211"/>
      <c r="BP3" s="211"/>
      <c r="BQ3" s="211" t="s">
        <v>32</v>
      </c>
      <c r="BR3" s="211"/>
      <c r="BS3" s="211"/>
      <c r="BT3" s="211"/>
      <c r="BU3" s="211"/>
      <c r="BV3" s="211" t="s">
        <v>33</v>
      </c>
      <c r="BW3" s="211"/>
      <c r="BX3" s="211"/>
      <c r="BY3" s="211"/>
      <c r="BZ3" s="211"/>
      <c r="CA3" s="211"/>
      <c r="CB3" s="211" t="s">
        <v>1048</v>
      </c>
      <c r="CC3" s="211"/>
      <c r="CD3" s="211"/>
      <c r="CE3" s="211"/>
      <c r="CF3" s="211"/>
      <c r="CG3" s="211"/>
      <c r="CH3" s="211"/>
    </row>
    <row r="4" spans="1:86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204"/>
      <c r="AG4" s="5" t="s">
        <v>25</v>
      </c>
      <c r="AH4" s="5" t="s">
        <v>26</v>
      </c>
      <c r="AI4" s="5" t="s">
        <v>27</v>
      </c>
      <c r="AJ4" s="5" t="s">
        <v>28</v>
      </c>
      <c r="AK4" s="5" t="s">
        <v>34</v>
      </c>
      <c r="AL4" s="5" t="s">
        <v>38</v>
      </c>
      <c r="AM4" s="5" t="s">
        <v>173</v>
      </c>
      <c r="AN4" s="5" t="s">
        <v>36</v>
      </c>
      <c r="AO4" s="5" t="s">
        <v>37</v>
      </c>
      <c r="AP4" s="5" t="s">
        <v>163</v>
      </c>
      <c r="AQ4" s="68" t="s">
        <v>25</v>
      </c>
      <c r="AR4" s="68" t="s">
        <v>26</v>
      </c>
      <c r="AS4" s="68" t="s">
        <v>27</v>
      </c>
      <c r="AT4" s="68" t="s">
        <v>28</v>
      </c>
      <c r="AU4" s="68" t="s">
        <v>29</v>
      </c>
      <c r="AV4" s="68" t="s">
        <v>38</v>
      </c>
      <c r="AW4" s="68" t="s">
        <v>25</v>
      </c>
      <c r="AX4" s="68" t="s">
        <v>26</v>
      </c>
      <c r="AY4" s="68" t="s">
        <v>27</v>
      </c>
      <c r="AZ4" s="68" t="s">
        <v>28</v>
      </c>
      <c r="BA4" s="68" t="s">
        <v>34</v>
      </c>
      <c r="BB4" s="68" t="s">
        <v>38</v>
      </c>
      <c r="BC4" s="68" t="s">
        <v>35</v>
      </c>
      <c r="BD4" s="68" t="s">
        <v>36</v>
      </c>
      <c r="BE4" s="68" t="s">
        <v>37</v>
      </c>
      <c r="BF4" s="68" t="s">
        <v>163</v>
      </c>
      <c r="BG4" s="68" t="s">
        <v>1053</v>
      </c>
      <c r="BH4" s="204"/>
      <c r="BI4" s="204"/>
      <c r="BJ4" s="74" t="s">
        <v>39</v>
      </c>
      <c r="BK4" s="74" t="s">
        <v>40</v>
      </c>
      <c r="BL4" s="74" t="s">
        <v>41</v>
      </c>
      <c r="BM4" s="74" t="s">
        <v>42</v>
      </c>
      <c r="BN4" s="74" t="s">
        <v>43</v>
      </c>
      <c r="BO4" s="74" t="s">
        <v>44</v>
      </c>
      <c r="BP4" s="74" t="s">
        <v>41</v>
      </c>
      <c r="BQ4" s="74" t="s">
        <v>45</v>
      </c>
      <c r="BR4" s="74" t="s">
        <v>46</v>
      </c>
      <c r="BS4" s="74" t="s">
        <v>47</v>
      </c>
      <c r="BT4" s="74" t="s">
        <v>44</v>
      </c>
      <c r="BU4" s="74" t="s">
        <v>41</v>
      </c>
      <c r="BV4" s="74" t="s">
        <v>48</v>
      </c>
      <c r="BW4" s="74" t="s">
        <v>49</v>
      </c>
      <c r="BX4" s="74" t="s">
        <v>50</v>
      </c>
      <c r="BY4" s="74" t="s">
        <v>47</v>
      </c>
      <c r="BZ4" s="74" t="s">
        <v>44</v>
      </c>
      <c r="CA4" s="74" t="s">
        <v>41</v>
      </c>
      <c r="CB4" s="74" t="s">
        <v>1049</v>
      </c>
      <c r="CC4" s="74" t="s">
        <v>1050</v>
      </c>
      <c r="CD4" s="74" t="s">
        <v>1051</v>
      </c>
      <c r="CE4" s="74" t="s">
        <v>50</v>
      </c>
      <c r="CF4" s="74" t="s">
        <v>47</v>
      </c>
      <c r="CG4" s="74" t="s">
        <v>44</v>
      </c>
      <c r="CH4" s="74" t="s">
        <v>41</v>
      </c>
    </row>
    <row r="5" spans="1:86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H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  <c r="CH5" s="5">
        <f t="shared" si="1"/>
        <v>86</v>
      </c>
    </row>
    <row r="6" spans="1:86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6" ht="108.75" customHeight="1" x14ac:dyDescent="0.25">
      <c r="A7" s="19">
        <v>1</v>
      </c>
      <c r="B7" s="19" t="s">
        <v>838</v>
      </c>
      <c r="C7" s="19" t="s">
        <v>839</v>
      </c>
      <c r="D7" s="19"/>
      <c r="E7" s="5" t="s">
        <v>840</v>
      </c>
      <c r="F7" s="5" t="s">
        <v>365</v>
      </c>
      <c r="G7" s="6">
        <v>42448</v>
      </c>
      <c r="H7" s="6">
        <v>42736</v>
      </c>
      <c r="I7" s="19" t="s">
        <v>8</v>
      </c>
      <c r="J7" s="6" t="s">
        <v>7</v>
      </c>
      <c r="K7" s="5" t="s">
        <v>273</v>
      </c>
      <c r="L7" s="47" t="s">
        <v>345</v>
      </c>
      <c r="M7" s="64" t="s">
        <v>1064</v>
      </c>
      <c r="N7" s="5" t="s">
        <v>343</v>
      </c>
      <c r="O7" s="5" t="s">
        <v>433</v>
      </c>
      <c r="P7" s="20">
        <v>3.0000000000000001E-3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27"/>
      <c r="AB7" s="9" t="s">
        <v>146</v>
      </c>
      <c r="AC7" s="64" t="str">
        <f>IF(ISBLANK(AB7),"",IF(ISERROR(VLOOKUP(AB7,'[1]Гр.П 670'!$A$2:$B$57,2,FALSE)),"группы",VLOOKUP(AB7,'[1]Гр.П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7" s="5" t="s">
        <v>365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  <c r="CH7" s="131"/>
    </row>
    <row r="8" spans="1:86" ht="80.25" customHeight="1" x14ac:dyDescent="0.25">
      <c r="A8" s="19">
        <f>A7+1</f>
        <v>2</v>
      </c>
      <c r="B8" s="19" t="s">
        <v>838</v>
      </c>
      <c r="C8" s="19" t="s">
        <v>839</v>
      </c>
      <c r="D8" s="19"/>
      <c r="E8" s="5" t="s">
        <v>841</v>
      </c>
      <c r="F8" s="5" t="s">
        <v>365</v>
      </c>
      <c r="G8" s="6">
        <v>42448</v>
      </c>
      <c r="H8" s="6">
        <v>42736</v>
      </c>
      <c r="I8" s="19" t="s">
        <v>8</v>
      </c>
      <c r="J8" s="6" t="s">
        <v>7</v>
      </c>
      <c r="K8" s="5" t="s">
        <v>273</v>
      </c>
      <c r="L8" s="47" t="s">
        <v>345</v>
      </c>
      <c r="M8" s="47"/>
      <c r="N8" s="5" t="s">
        <v>343</v>
      </c>
      <c r="O8" s="5" t="s">
        <v>433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141</v>
      </c>
      <c r="AC8" s="64" t="str">
        <f>IF(ISBLANK(AB8),"",IF(ISERROR(VLOOKUP(AB8,'[1]Гр.П 670'!$A$2:$B$57,2,FALSE)),"группы",VLOOKUP(AB8,'[1]Гр.П 670'!$A$2:$B$57,2,FALSE)))</f>
        <v>Строительство жилья - вопросы местного значения</v>
      </c>
      <c r="AD8" s="5" t="s">
        <v>365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  <c r="CH8" s="131"/>
    </row>
    <row r="9" spans="1:86" ht="91.5" customHeight="1" x14ac:dyDescent="0.25">
      <c r="A9" s="19">
        <f t="shared" ref="A9:A18" si="2">A8+1</f>
        <v>3</v>
      </c>
      <c r="B9" s="19" t="s">
        <v>838</v>
      </c>
      <c r="C9" s="19" t="s">
        <v>839</v>
      </c>
      <c r="D9" s="19"/>
      <c r="E9" s="5" t="s">
        <v>842</v>
      </c>
      <c r="F9" s="5" t="s">
        <v>365</v>
      </c>
      <c r="G9" s="6">
        <v>42448</v>
      </c>
      <c r="H9" s="6">
        <v>42736</v>
      </c>
      <c r="I9" s="19" t="s">
        <v>8</v>
      </c>
      <c r="J9" s="6" t="s">
        <v>7</v>
      </c>
      <c r="K9" s="5" t="s">
        <v>273</v>
      </c>
      <c r="L9" s="5" t="s">
        <v>345</v>
      </c>
      <c r="M9" s="47"/>
      <c r="N9" s="5" t="s">
        <v>343</v>
      </c>
      <c r="O9" s="5" t="s">
        <v>433</v>
      </c>
      <c r="P9" s="20">
        <v>3.0000000000000001E-3</v>
      </c>
      <c r="Q9" s="126"/>
      <c r="R9" s="117"/>
      <c r="S9" s="117"/>
      <c r="T9" s="118"/>
      <c r="U9" s="118"/>
      <c r="V9" s="118"/>
      <c r="W9" s="118"/>
      <c r="X9" s="118"/>
      <c r="Y9" s="118"/>
      <c r="Z9" s="118"/>
      <c r="AA9" s="127"/>
      <c r="AB9" s="9" t="s">
        <v>146</v>
      </c>
      <c r="AC9" s="64" t="str">
        <f>IF(ISBLANK(AB9),"",IF(ISERROR(VLOOKUP(AB9,'[1]Гр.П 670'!$A$2:$B$57,2,FALSE)),"группы",VLOOKUP(AB9,'[1]Гр.П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9" s="5" t="s">
        <v>365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  <c r="CH9" s="131"/>
    </row>
    <row r="10" spans="1:86" ht="117.75" customHeight="1" x14ac:dyDescent="0.25">
      <c r="A10" s="19">
        <f t="shared" si="2"/>
        <v>4</v>
      </c>
      <c r="B10" s="19" t="s">
        <v>838</v>
      </c>
      <c r="C10" s="19" t="s">
        <v>839</v>
      </c>
      <c r="D10" s="19"/>
      <c r="E10" s="19" t="s">
        <v>843</v>
      </c>
      <c r="F10" s="47" t="s">
        <v>365</v>
      </c>
      <c r="G10" s="6">
        <v>42448</v>
      </c>
      <c r="H10" s="6">
        <v>42736</v>
      </c>
      <c r="I10" s="19" t="s">
        <v>8</v>
      </c>
      <c r="J10" s="6" t="s">
        <v>7</v>
      </c>
      <c r="K10" s="5" t="s">
        <v>273</v>
      </c>
      <c r="L10" s="47" t="s">
        <v>345</v>
      </c>
      <c r="M10" s="47"/>
      <c r="N10" s="5" t="s">
        <v>343</v>
      </c>
      <c r="O10" s="5" t="s">
        <v>433</v>
      </c>
      <c r="P10" s="20">
        <v>3.0000000000000001E-3</v>
      </c>
      <c r="Q10" s="126"/>
      <c r="R10" s="117"/>
      <c r="S10" s="117"/>
      <c r="T10" s="118"/>
      <c r="U10" s="118"/>
      <c r="V10" s="118"/>
      <c r="W10" s="118"/>
      <c r="X10" s="118"/>
      <c r="Y10" s="118"/>
      <c r="Z10" s="118"/>
      <c r="AA10" s="127"/>
      <c r="AB10" s="9" t="s">
        <v>146</v>
      </c>
      <c r="AC10" s="64" t="str">
        <f>IF(ISBLANK(AB10),"",IF(ISERROR(VLOOKUP(AB10,'[1]Гр.П 670'!$A$2:$B$57,2,FALSE)),"группы",VLOOKUP(AB10,'[1]Гр.П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10" s="5" t="s">
        <v>365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4"/>
      <c r="CB10" s="125"/>
      <c r="CC10" s="125"/>
      <c r="CD10" s="125"/>
      <c r="CE10" s="125"/>
      <c r="CF10" s="125"/>
      <c r="CG10" s="125"/>
      <c r="CH10" s="131"/>
    </row>
    <row r="11" spans="1:86" ht="83.45" customHeight="1" x14ac:dyDescent="0.25">
      <c r="A11" s="19">
        <f t="shared" si="2"/>
        <v>5</v>
      </c>
      <c r="B11" s="5" t="s">
        <v>845</v>
      </c>
      <c r="C11" s="5" t="s">
        <v>853</v>
      </c>
      <c r="D11" s="5" t="s">
        <v>847</v>
      </c>
      <c r="E11" s="21" t="s">
        <v>846</v>
      </c>
      <c r="F11" s="5" t="s">
        <v>850</v>
      </c>
      <c r="G11" s="6">
        <v>42480</v>
      </c>
      <c r="H11" s="6">
        <v>42736</v>
      </c>
      <c r="I11" s="19" t="s">
        <v>8</v>
      </c>
      <c r="J11" s="6" t="s">
        <v>7</v>
      </c>
      <c r="K11" s="5" t="s">
        <v>371</v>
      </c>
      <c r="L11" s="5" t="s">
        <v>256</v>
      </c>
      <c r="M11" s="5" t="s">
        <v>248</v>
      </c>
      <c r="N11" s="5" t="s">
        <v>343</v>
      </c>
      <c r="O11" s="5" t="s">
        <v>371</v>
      </c>
      <c r="P11" s="20">
        <v>1.4999999999999999E-2</v>
      </c>
      <c r="Q11" s="126"/>
      <c r="R11" s="117"/>
      <c r="S11" s="117"/>
      <c r="T11" s="118"/>
      <c r="U11" s="118"/>
      <c r="V11" s="118"/>
      <c r="W11" s="118"/>
      <c r="X11" s="118"/>
      <c r="Y11" s="118"/>
      <c r="Z11" s="118"/>
      <c r="AA11" s="127"/>
      <c r="AB11" s="9" t="s">
        <v>66</v>
      </c>
      <c r="AC11" s="64" t="str">
        <f>IF(ISBLANK(AB11),"",IF(ISERROR(VLOOKUP(AB11,'[1]Гр.П 670'!$A$2:$B$57,2,FALSE)),"группы",VLOOKUP(AB11,'[1]Гр.П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1" s="5" t="s">
        <v>735</v>
      </c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4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31"/>
    </row>
    <row r="12" spans="1:86" ht="83.45" customHeight="1" x14ac:dyDescent="0.25">
      <c r="A12" s="19">
        <f t="shared" si="2"/>
        <v>6</v>
      </c>
      <c r="B12" s="5" t="s">
        <v>845</v>
      </c>
      <c r="C12" s="5" t="s">
        <v>853</v>
      </c>
      <c r="D12" s="5" t="s">
        <v>847</v>
      </c>
      <c r="E12" s="21" t="s">
        <v>846</v>
      </c>
      <c r="F12" s="47" t="s">
        <v>851</v>
      </c>
      <c r="G12" s="6">
        <v>42480</v>
      </c>
      <c r="H12" s="6">
        <v>42736</v>
      </c>
      <c r="I12" s="19" t="s">
        <v>8</v>
      </c>
      <c r="J12" s="6" t="s">
        <v>7</v>
      </c>
      <c r="K12" s="5" t="s">
        <v>371</v>
      </c>
      <c r="L12" s="5" t="s">
        <v>256</v>
      </c>
      <c r="M12" s="5" t="s">
        <v>248</v>
      </c>
      <c r="N12" s="5" t="s">
        <v>343</v>
      </c>
      <c r="O12" s="5" t="s">
        <v>371</v>
      </c>
      <c r="P12" s="20">
        <v>1.4999999999999999E-2</v>
      </c>
      <c r="Q12" s="126"/>
      <c r="R12" s="117"/>
      <c r="S12" s="117"/>
      <c r="T12" s="118"/>
      <c r="U12" s="118"/>
      <c r="V12" s="118"/>
      <c r="W12" s="118"/>
      <c r="X12" s="118"/>
      <c r="Y12" s="118"/>
      <c r="Z12" s="118"/>
      <c r="AA12" s="127"/>
      <c r="AB12" s="9" t="s">
        <v>64</v>
      </c>
      <c r="AC12" s="64" t="str">
        <f>IF(ISBLANK(AB12),"",IF(ISERROR(VLOOKUP(AB12,'[1]Гр.П 670'!$A$2:$B$57,2,FALSE)),"группы",VLOOKUP(AB12,'[1]Гр.П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2" s="5" t="s">
        <v>735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31"/>
    </row>
    <row r="13" spans="1:86" ht="81.599999999999994" customHeight="1" x14ac:dyDescent="0.25">
      <c r="A13" s="19">
        <f t="shared" si="2"/>
        <v>7</v>
      </c>
      <c r="B13" s="5" t="s">
        <v>845</v>
      </c>
      <c r="C13" s="5" t="s">
        <v>853</v>
      </c>
      <c r="D13" s="5" t="s">
        <v>848</v>
      </c>
      <c r="E13" s="21" t="s">
        <v>849</v>
      </c>
      <c r="F13" s="5" t="s">
        <v>852</v>
      </c>
      <c r="G13" s="6">
        <v>42480</v>
      </c>
      <c r="H13" s="6">
        <v>42736</v>
      </c>
      <c r="I13" s="19" t="s">
        <v>8</v>
      </c>
      <c r="J13" s="6" t="s">
        <v>7</v>
      </c>
      <c r="K13" s="5" t="s">
        <v>371</v>
      </c>
      <c r="L13" s="5" t="s">
        <v>256</v>
      </c>
      <c r="M13" s="5" t="s">
        <v>248</v>
      </c>
      <c r="N13" s="5" t="s">
        <v>343</v>
      </c>
      <c r="O13" s="5" t="s">
        <v>371</v>
      </c>
      <c r="P13" s="20">
        <v>1.4999999999999999E-2</v>
      </c>
      <c r="Q13" s="126"/>
      <c r="R13" s="117"/>
      <c r="S13" s="117"/>
      <c r="T13" s="118"/>
      <c r="U13" s="118"/>
      <c r="V13" s="118"/>
      <c r="W13" s="118"/>
      <c r="X13" s="118"/>
      <c r="Y13" s="118"/>
      <c r="Z13" s="118"/>
      <c r="AA13" s="127"/>
      <c r="AB13" s="9" t="s">
        <v>64</v>
      </c>
      <c r="AC13" s="64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5" t="s">
        <v>736</v>
      </c>
      <c r="AE13" s="120"/>
      <c r="AF13" s="121"/>
      <c r="AG13" s="121"/>
      <c r="AH13" s="121"/>
      <c r="AI13" s="121"/>
      <c r="AJ13" s="121"/>
      <c r="AK13" s="121"/>
      <c r="AL13" s="121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1"/>
      <c r="BH13" s="121"/>
      <c r="BI13" s="124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31"/>
    </row>
    <row r="14" spans="1:86" ht="84" customHeight="1" x14ac:dyDescent="0.25">
      <c r="A14" s="19">
        <f t="shared" si="2"/>
        <v>8</v>
      </c>
      <c r="B14" s="5" t="s">
        <v>854</v>
      </c>
      <c r="C14" s="5" t="s">
        <v>855</v>
      </c>
      <c r="D14" s="5" t="s">
        <v>237</v>
      </c>
      <c r="E14" s="5" t="s">
        <v>363</v>
      </c>
      <c r="F14" s="5" t="s">
        <v>604</v>
      </c>
      <c r="G14" s="6">
        <v>41971</v>
      </c>
      <c r="H14" s="6">
        <v>42005</v>
      </c>
      <c r="I14" s="19" t="s">
        <v>8</v>
      </c>
      <c r="J14" s="6" t="s">
        <v>7</v>
      </c>
      <c r="K14" s="5" t="s">
        <v>5</v>
      </c>
      <c r="L14" s="5" t="s">
        <v>345</v>
      </c>
      <c r="M14" s="5" t="s">
        <v>170</v>
      </c>
      <c r="N14" s="5" t="s">
        <v>343</v>
      </c>
      <c r="O14" s="5" t="s">
        <v>371</v>
      </c>
      <c r="P14" s="20">
        <v>3.0000000000000001E-3</v>
      </c>
      <c r="Q14" s="126"/>
      <c r="R14" s="126"/>
      <c r="S14" s="126"/>
      <c r="T14" s="118"/>
      <c r="U14" s="118"/>
      <c r="V14" s="118"/>
      <c r="W14" s="118"/>
      <c r="X14" s="118"/>
      <c r="Y14" s="118"/>
      <c r="Z14" s="118"/>
      <c r="AA14" s="120"/>
      <c r="AB14" s="9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" t="s">
        <v>195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3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31"/>
    </row>
    <row r="15" spans="1:86" ht="120" customHeight="1" x14ac:dyDescent="0.25">
      <c r="A15" s="19">
        <f t="shared" si="2"/>
        <v>9</v>
      </c>
      <c r="B15" s="5" t="s">
        <v>854</v>
      </c>
      <c r="C15" s="5" t="s">
        <v>855</v>
      </c>
      <c r="D15" s="5" t="s">
        <v>857</v>
      </c>
      <c r="E15" s="5" t="s">
        <v>856</v>
      </c>
      <c r="F15" s="5" t="s">
        <v>858</v>
      </c>
      <c r="G15" s="6">
        <v>42459</v>
      </c>
      <c r="H15" s="6">
        <v>42736</v>
      </c>
      <c r="I15" s="19" t="s">
        <v>8</v>
      </c>
      <c r="J15" s="6" t="s">
        <v>7</v>
      </c>
      <c r="K15" s="5" t="s">
        <v>5</v>
      </c>
      <c r="L15" s="5" t="s">
        <v>345</v>
      </c>
      <c r="M15" s="5" t="s">
        <v>170</v>
      </c>
      <c r="N15" s="5" t="s">
        <v>343</v>
      </c>
      <c r="O15" s="5" t="s">
        <v>371</v>
      </c>
      <c r="P15" s="20">
        <v>3.0000000000000001E-3</v>
      </c>
      <c r="Q15" s="126"/>
      <c r="R15" s="126"/>
      <c r="S15" s="126"/>
      <c r="T15" s="118"/>
      <c r="U15" s="118"/>
      <c r="V15" s="118"/>
      <c r="W15" s="118"/>
      <c r="X15" s="118"/>
      <c r="Y15" s="118"/>
      <c r="Z15" s="118"/>
      <c r="AA15" s="120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195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30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31"/>
    </row>
    <row r="16" spans="1:86" ht="122.25" customHeight="1" x14ac:dyDescent="0.25">
      <c r="A16" s="19">
        <f t="shared" si="2"/>
        <v>10</v>
      </c>
      <c r="B16" s="5" t="s">
        <v>854</v>
      </c>
      <c r="C16" s="5" t="s">
        <v>855</v>
      </c>
      <c r="D16" s="5" t="s">
        <v>857</v>
      </c>
      <c r="E16" s="5" t="s">
        <v>856</v>
      </c>
      <c r="F16" s="5" t="s">
        <v>859</v>
      </c>
      <c r="G16" s="6">
        <v>42459</v>
      </c>
      <c r="H16" s="6">
        <v>42736</v>
      </c>
      <c r="I16" s="19" t="s">
        <v>8</v>
      </c>
      <c r="J16" s="6" t="s">
        <v>7</v>
      </c>
      <c r="K16" s="5" t="s">
        <v>5</v>
      </c>
      <c r="L16" s="5" t="s">
        <v>345</v>
      </c>
      <c r="M16" s="5" t="s">
        <v>170</v>
      </c>
      <c r="N16" s="5" t="s">
        <v>343</v>
      </c>
      <c r="O16" s="5" t="s">
        <v>371</v>
      </c>
      <c r="P16" s="20">
        <v>3.0000000000000001E-3</v>
      </c>
      <c r="Q16" s="126"/>
      <c r="R16" s="126"/>
      <c r="S16" s="126"/>
      <c r="T16" s="118"/>
      <c r="U16" s="118"/>
      <c r="V16" s="118"/>
      <c r="W16" s="118"/>
      <c r="X16" s="118"/>
      <c r="Y16" s="118"/>
      <c r="Z16" s="118"/>
      <c r="AA16" s="120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195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30"/>
      <c r="BH16" s="121"/>
      <c r="BI16" s="123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31"/>
    </row>
    <row r="17" spans="1:86" ht="123" customHeight="1" x14ac:dyDescent="0.25">
      <c r="A17" s="19">
        <f t="shared" si="2"/>
        <v>11</v>
      </c>
      <c r="B17" s="5" t="s">
        <v>860</v>
      </c>
      <c r="C17" s="5" t="s">
        <v>862</v>
      </c>
      <c r="D17" s="5" t="s">
        <v>861</v>
      </c>
      <c r="E17" s="5" t="s">
        <v>856</v>
      </c>
      <c r="F17" s="5" t="s">
        <v>858</v>
      </c>
      <c r="G17" s="6">
        <v>42425</v>
      </c>
      <c r="H17" s="6">
        <v>43101</v>
      </c>
      <c r="I17" s="19" t="s">
        <v>8</v>
      </c>
      <c r="J17" s="6" t="s">
        <v>7</v>
      </c>
      <c r="K17" s="5" t="s">
        <v>5</v>
      </c>
      <c r="L17" s="5" t="s">
        <v>345</v>
      </c>
      <c r="M17" s="5" t="s">
        <v>170</v>
      </c>
      <c r="N17" s="5" t="s">
        <v>343</v>
      </c>
      <c r="O17" s="5" t="s">
        <v>371</v>
      </c>
      <c r="P17" s="20">
        <v>3.0000000000000001E-3</v>
      </c>
      <c r="Q17" s="126"/>
      <c r="R17" s="126"/>
      <c r="S17" s="126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195</v>
      </c>
      <c r="AE17" s="120"/>
      <c r="AF17" s="146"/>
      <c r="AG17" s="146"/>
      <c r="AH17" s="146"/>
      <c r="AI17" s="146"/>
      <c r="AJ17" s="146"/>
      <c r="AK17" s="130"/>
      <c r="AL17" s="121"/>
      <c r="AM17" s="121"/>
      <c r="AN17" s="121"/>
      <c r="AO17" s="121"/>
      <c r="AP17" s="146"/>
      <c r="AQ17" s="146"/>
      <c r="AR17" s="146"/>
      <c r="AS17" s="146"/>
      <c r="AT17" s="146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31"/>
    </row>
    <row r="18" spans="1:86" ht="134.25" customHeight="1" x14ac:dyDescent="0.25">
      <c r="A18" s="19">
        <f t="shared" si="2"/>
        <v>12</v>
      </c>
      <c r="B18" s="5" t="s">
        <v>860</v>
      </c>
      <c r="C18" s="5" t="s">
        <v>862</v>
      </c>
      <c r="D18" s="5" t="s">
        <v>861</v>
      </c>
      <c r="E18" s="5" t="s">
        <v>856</v>
      </c>
      <c r="F18" s="5" t="s">
        <v>859</v>
      </c>
      <c r="G18" s="6">
        <v>42425</v>
      </c>
      <c r="H18" s="6">
        <v>43101</v>
      </c>
      <c r="I18" s="19" t="s">
        <v>8</v>
      </c>
      <c r="J18" s="6" t="s">
        <v>7</v>
      </c>
      <c r="K18" s="5" t="s">
        <v>5</v>
      </c>
      <c r="L18" s="5" t="s">
        <v>345</v>
      </c>
      <c r="M18" s="5" t="s">
        <v>170</v>
      </c>
      <c r="N18" s="5" t="s">
        <v>343</v>
      </c>
      <c r="O18" s="5" t="s">
        <v>371</v>
      </c>
      <c r="P18" s="20">
        <v>3.0000000000000001E-3</v>
      </c>
      <c r="Q18" s="126"/>
      <c r="R18" s="126"/>
      <c r="S18" s="126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195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30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31"/>
    </row>
    <row r="19" spans="1:86" x14ac:dyDescent="0.25">
      <c r="A19" s="131"/>
      <c r="B19" s="132"/>
      <c r="C19" s="133"/>
      <c r="D19" s="131"/>
      <c r="E19" s="134"/>
      <c r="F19" s="135"/>
      <c r="G19" s="135"/>
      <c r="H19" s="135"/>
      <c r="I19" s="136"/>
      <c r="J19" s="136"/>
      <c r="K19" s="137"/>
      <c r="L19" s="138"/>
      <c r="M19" s="138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31"/>
      <c r="AC19" s="131"/>
      <c r="AD19" s="135"/>
      <c r="AE19" s="135"/>
      <c r="AF19" s="131"/>
      <c r="AG19" s="131"/>
      <c r="AH19" s="131"/>
      <c r="AI19" s="131"/>
      <c r="AJ19" s="131"/>
      <c r="AK19" s="131"/>
      <c r="AL19" s="131"/>
      <c r="AM19" s="131"/>
      <c r="AN19" s="131"/>
      <c r="AO19" s="14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</row>
    <row r="20" spans="1:86" x14ac:dyDescent="0.25">
      <c r="A20" s="131"/>
      <c r="B20" s="132"/>
      <c r="C20" s="133"/>
      <c r="D20" s="131"/>
      <c r="E20" s="134"/>
      <c r="F20" s="135"/>
      <c r="G20" s="135"/>
      <c r="H20" s="135"/>
      <c r="I20" s="136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1"/>
      <c r="AC20" s="131"/>
      <c r="AD20" s="135"/>
      <c r="AE20" s="135"/>
      <c r="AF20" s="131"/>
      <c r="AG20" s="131"/>
      <c r="AH20" s="131"/>
      <c r="AI20" s="131"/>
      <c r="AJ20" s="131"/>
      <c r="AK20" s="131"/>
      <c r="AL20" s="131"/>
      <c r="AM20" s="131"/>
      <c r="AN20" s="131"/>
      <c r="AO20" s="14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31"/>
    </row>
    <row r="21" spans="1:86" x14ac:dyDescent="0.25">
      <c r="A21" s="131"/>
      <c r="B21" s="132"/>
      <c r="C21" s="133"/>
      <c r="D21" s="131"/>
      <c r="E21" s="134"/>
      <c r="F21" s="135"/>
      <c r="G21" s="135"/>
      <c r="H21" s="135"/>
      <c r="I21" s="136"/>
      <c r="J21" s="136"/>
      <c r="K21" s="137"/>
      <c r="L21" s="138"/>
      <c r="M21" s="138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1"/>
      <c r="AC21" s="131"/>
      <c r="AD21" s="135"/>
      <c r="AE21" s="135"/>
      <c r="AF21" s="131"/>
      <c r="AG21" s="131"/>
      <c r="AH21" s="131"/>
      <c r="AI21" s="131"/>
      <c r="AJ21" s="131"/>
      <c r="AK21" s="131"/>
      <c r="AL21" s="131"/>
      <c r="AM21" s="131"/>
      <c r="AN21" s="131"/>
      <c r="AO21" s="14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31"/>
    </row>
    <row r="22" spans="1:86" x14ac:dyDescent="0.25">
      <c r="A22" s="131"/>
      <c r="B22" s="132"/>
      <c r="C22" s="133"/>
      <c r="D22" s="131"/>
      <c r="E22" s="134"/>
      <c r="F22" s="135"/>
      <c r="G22" s="135"/>
      <c r="H22" s="135"/>
      <c r="I22" s="136"/>
      <c r="J22" s="136"/>
      <c r="K22" s="137"/>
      <c r="L22" s="138"/>
      <c r="M22" s="138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31"/>
      <c r="AC22" s="131"/>
      <c r="AD22" s="135"/>
      <c r="AE22" s="135"/>
      <c r="AF22" s="131"/>
      <c r="AG22" s="131"/>
      <c r="AH22" s="131"/>
      <c r="AI22" s="131"/>
      <c r="AJ22" s="131"/>
      <c r="AK22" s="131"/>
      <c r="AL22" s="131"/>
      <c r="AM22" s="131"/>
      <c r="AN22" s="131"/>
      <c r="AO22" s="14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31"/>
    </row>
    <row r="23" spans="1:86" x14ac:dyDescent="0.25">
      <c r="A23" s="131"/>
      <c r="B23" s="132"/>
      <c r="C23" s="133"/>
      <c r="D23" s="131"/>
      <c r="E23" s="134"/>
      <c r="F23" s="135"/>
      <c r="G23" s="135"/>
      <c r="H23" s="135"/>
      <c r="I23" s="136"/>
      <c r="J23" s="136"/>
      <c r="K23" s="137"/>
      <c r="L23" s="138"/>
      <c r="M23" s="138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1"/>
      <c r="AC23" s="131"/>
      <c r="AD23" s="135"/>
      <c r="AE23" s="135"/>
      <c r="AF23" s="131"/>
      <c r="AG23" s="131"/>
      <c r="AH23" s="131"/>
      <c r="AI23" s="131"/>
      <c r="AJ23" s="131"/>
      <c r="AK23" s="131"/>
      <c r="AL23" s="131"/>
      <c r="AM23" s="131"/>
      <c r="AN23" s="131"/>
      <c r="AO23" s="14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31"/>
    </row>
    <row r="24" spans="1:86" x14ac:dyDescent="0.25">
      <c r="A24" s="131"/>
      <c r="B24" s="132"/>
      <c r="C24" s="133"/>
      <c r="D24" s="131"/>
      <c r="E24" s="134"/>
      <c r="F24" s="135"/>
      <c r="G24" s="135"/>
      <c r="H24" s="135"/>
      <c r="I24" s="136"/>
      <c r="J24" s="136"/>
      <c r="K24" s="137"/>
      <c r="L24" s="138"/>
      <c r="M24" s="138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1"/>
      <c r="AC24" s="131"/>
      <c r="AD24" s="135"/>
      <c r="AE24" s="135"/>
      <c r="AF24" s="131"/>
      <c r="AG24" s="131"/>
      <c r="AH24" s="131"/>
      <c r="AI24" s="131"/>
      <c r="AJ24" s="131"/>
      <c r="AK24" s="131"/>
      <c r="AL24" s="131"/>
      <c r="AM24" s="131"/>
      <c r="AN24" s="131"/>
      <c r="AO24" s="14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</row>
    <row r="25" spans="1:86" x14ac:dyDescent="0.25">
      <c r="A25" s="131"/>
      <c r="B25" s="132"/>
      <c r="C25" s="133"/>
      <c r="D25" s="131"/>
      <c r="E25" s="134"/>
      <c r="F25" s="135"/>
      <c r="G25" s="135"/>
      <c r="H25" s="135"/>
      <c r="I25" s="136"/>
      <c r="J25" s="136"/>
      <c r="K25" s="137"/>
      <c r="L25" s="138"/>
      <c r="M25" s="13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1"/>
      <c r="AC25" s="131"/>
      <c r="AD25" s="135"/>
      <c r="AE25" s="135"/>
      <c r="AF25" s="131"/>
      <c r="AG25" s="131"/>
      <c r="AH25" s="131"/>
      <c r="AI25" s="131"/>
      <c r="AJ25" s="131"/>
      <c r="AK25" s="131"/>
      <c r="AL25" s="131"/>
      <c r="AM25" s="131"/>
      <c r="AN25" s="131"/>
      <c r="AO25" s="14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</row>
    <row r="26" spans="1:86" x14ac:dyDescent="0.25">
      <c r="A26" s="131"/>
      <c r="B26" s="132"/>
      <c r="C26" s="133"/>
      <c r="D26" s="131"/>
      <c r="E26" s="134"/>
      <c r="F26" s="135"/>
      <c r="G26" s="135"/>
      <c r="H26" s="135"/>
      <c r="I26" s="136"/>
      <c r="J26" s="136"/>
      <c r="K26" s="137"/>
      <c r="L26" s="138"/>
      <c r="M26" s="138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1"/>
      <c r="AC26" s="131"/>
      <c r="AD26" s="135"/>
      <c r="AE26" s="135"/>
      <c r="AF26" s="131"/>
      <c r="AG26" s="131"/>
      <c r="AH26" s="131"/>
      <c r="AI26" s="131"/>
      <c r="AJ26" s="131"/>
      <c r="AK26" s="131"/>
      <c r="AL26" s="131"/>
      <c r="AM26" s="131"/>
      <c r="AN26" s="131"/>
      <c r="AO26" s="14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</row>
    <row r="27" spans="1:86" x14ac:dyDescent="0.25">
      <c r="A27" s="131"/>
      <c r="B27" s="132"/>
      <c r="C27" s="133"/>
      <c r="D27" s="131"/>
      <c r="E27" s="134"/>
      <c r="F27" s="135"/>
      <c r="G27" s="135"/>
      <c r="H27" s="135"/>
      <c r="I27" s="136"/>
      <c r="J27" s="136"/>
      <c r="K27" s="137"/>
      <c r="L27" s="138"/>
      <c r="M27" s="138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1"/>
      <c r="AC27" s="131"/>
      <c r="AD27" s="135"/>
      <c r="AE27" s="135"/>
      <c r="AF27" s="131"/>
      <c r="AG27" s="131"/>
      <c r="AH27" s="131"/>
      <c r="AI27" s="131"/>
      <c r="AJ27" s="131"/>
      <c r="AK27" s="131"/>
      <c r="AL27" s="131"/>
      <c r="AM27" s="131"/>
      <c r="AN27" s="131"/>
      <c r="AO27" s="14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</row>
    <row r="28" spans="1:86" x14ac:dyDescent="0.25">
      <c r="A28" s="131"/>
      <c r="B28" s="132"/>
      <c r="C28" s="133"/>
      <c r="D28" s="131"/>
      <c r="E28" s="134"/>
      <c r="F28" s="135"/>
      <c r="G28" s="135"/>
      <c r="H28" s="135"/>
      <c r="I28" s="136"/>
      <c r="J28" s="136"/>
      <c r="K28" s="137"/>
      <c r="L28" s="138"/>
      <c r="M28" s="138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1"/>
      <c r="AC28" s="131"/>
      <c r="AD28" s="135"/>
      <c r="AE28" s="135"/>
      <c r="AF28" s="131"/>
      <c r="AG28" s="131"/>
      <c r="AH28" s="131"/>
      <c r="AI28" s="131"/>
      <c r="AJ28" s="131"/>
      <c r="AK28" s="131"/>
      <c r="AL28" s="131"/>
      <c r="AM28" s="131"/>
      <c r="AN28" s="131"/>
      <c r="AO28" s="14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</row>
    <row r="29" spans="1:86" x14ac:dyDescent="0.25">
      <c r="A29" s="131"/>
      <c r="B29" s="132"/>
      <c r="C29" s="133"/>
      <c r="D29" s="131"/>
      <c r="E29" s="134"/>
      <c r="F29" s="135"/>
      <c r="G29" s="135"/>
      <c r="H29" s="135"/>
      <c r="I29" s="136"/>
      <c r="J29" s="136"/>
      <c r="K29" s="137"/>
      <c r="L29" s="138"/>
      <c r="M29" s="13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1"/>
      <c r="AC29" s="131"/>
      <c r="AD29" s="135"/>
      <c r="AE29" s="135"/>
      <c r="AF29" s="131"/>
      <c r="AG29" s="131"/>
      <c r="AH29" s="131"/>
      <c r="AI29" s="131"/>
      <c r="AJ29" s="131"/>
      <c r="AK29" s="131"/>
      <c r="AL29" s="131"/>
      <c r="AM29" s="131"/>
      <c r="AN29" s="131"/>
      <c r="AO29" s="14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</row>
    <row r="30" spans="1:86" x14ac:dyDescent="0.25">
      <c r="A30" s="131"/>
      <c r="B30" s="132"/>
      <c r="C30" s="133"/>
      <c r="D30" s="131"/>
      <c r="E30" s="134"/>
      <c r="F30" s="135"/>
      <c r="G30" s="135"/>
      <c r="H30" s="135"/>
      <c r="I30" s="136"/>
      <c r="J30" s="136"/>
      <c r="K30" s="137"/>
      <c r="L30" s="138"/>
      <c r="M30" s="138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1"/>
      <c r="AC30" s="131"/>
      <c r="AD30" s="135"/>
      <c r="AE30" s="135"/>
      <c r="AF30" s="131"/>
      <c r="AG30" s="131"/>
      <c r="AH30" s="131"/>
      <c r="AI30" s="131"/>
      <c r="AJ30" s="131"/>
      <c r="AK30" s="131"/>
      <c r="AL30" s="131"/>
      <c r="AM30" s="131"/>
      <c r="AN30" s="131"/>
      <c r="AO30" s="14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</row>
    <row r="31" spans="1:86" x14ac:dyDescent="0.25">
      <c r="A31" s="131"/>
      <c r="B31" s="132"/>
      <c r="C31" s="133"/>
      <c r="D31" s="131"/>
      <c r="E31" s="134"/>
      <c r="F31" s="135"/>
      <c r="G31" s="135"/>
      <c r="H31" s="135"/>
      <c r="I31" s="136"/>
      <c r="J31" s="136"/>
      <c r="K31" s="137"/>
      <c r="L31" s="138"/>
      <c r="M31" s="138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1"/>
      <c r="AC31" s="131"/>
      <c r="AD31" s="135"/>
      <c r="AE31" s="135"/>
      <c r="AF31" s="131"/>
      <c r="AG31" s="131"/>
      <c r="AH31" s="131"/>
      <c r="AI31" s="131"/>
      <c r="AJ31" s="131"/>
      <c r="AK31" s="131"/>
      <c r="AL31" s="131"/>
      <c r="AM31" s="131"/>
      <c r="AN31" s="131"/>
      <c r="AO31" s="14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</row>
    <row r="32" spans="1:86" x14ac:dyDescent="0.25">
      <c r="A32" s="131"/>
      <c r="B32" s="132"/>
      <c r="C32" s="133"/>
      <c r="D32" s="131"/>
      <c r="E32" s="134"/>
      <c r="F32" s="135"/>
      <c r="G32" s="135"/>
      <c r="H32" s="135"/>
      <c r="I32" s="136"/>
      <c r="J32" s="136"/>
      <c r="K32" s="137"/>
      <c r="L32" s="138"/>
      <c r="M32" s="138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1"/>
      <c r="AC32" s="131"/>
      <c r="AD32" s="135"/>
      <c r="AE32" s="135"/>
      <c r="AF32" s="131"/>
      <c r="AG32" s="131"/>
      <c r="AH32" s="131"/>
      <c r="AI32" s="131"/>
      <c r="AJ32" s="131"/>
      <c r="AK32" s="131"/>
      <c r="AL32" s="131"/>
      <c r="AM32" s="131"/>
      <c r="AN32" s="131"/>
      <c r="AO32" s="14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</row>
    <row r="72" spans="1:31" s="29" customFormat="1" x14ac:dyDescent="0.25">
      <c r="A72" s="11"/>
      <c r="B72" s="22"/>
      <c r="C72" s="23"/>
      <c r="D72" s="11"/>
      <c r="E72" s="24"/>
      <c r="F72" s="25"/>
      <c r="G72" s="25"/>
      <c r="H72" s="25"/>
      <c r="I72" s="26"/>
      <c r="J72" s="26"/>
      <c r="K72" s="34"/>
      <c r="L72" s="27"/>
      <c r="M72" s="2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11"/>
      <c r="AD72" s="25"/>
      <c r="AE72" s="25"/>
    </row>
    <row r="73" spans="1:31" s="29" customFormat="1" x14ac:dyDescent="0.25">
      <c r="A73" s="11"/>
      <c r="B73" s="22"/>
      <c r="C73" s="23"/>
      <c r="D73" s="11"/>
      <c r="E73" s="24"/>
      <c r="F73" s="25"/>
      <c r="G73" s="25"/>
      <c r="H73" s="25"/>
      <c r="I73" s="26"/>
      <c r="J73" s="26"/>
      <c r="K73" s="34"/>
      <c r="L73" s="27"/>
      <c r="M73" s="27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6"/>
      <c r="AB73" s="11"/>
      <c r="AD73" s="25"/>
      <c r="AE73" s="25"/>
    </row>
    <row r="85" spans="1:31" s="29" customFormat="1" x14ac:dyDescent="0.25">
      <c r="A85" s="11"/>
      <c r="B85" s="22"/>
      <c r="C85" s="23"/>
      <c r="D85" s="11"/>
      <c r="E85" s="24"/>
      <c r="F85" s="25"/>
      <c r="G85" s="25"/>
      <c r="H85" s="25"/>
      <c r="I85" s="26"/>
      <c r="J85" s="26"/>
      <c r="K85" s="34"/>
      <c r="L85" s="27"/>
      <c r="M85" s="27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6"/>
      <c r="AB85" s="11"/>
      <c r="AD85" s="25"/>
      <c r="AE85" s="25"/>
    </row>
    <row r="86" spans="1:31" s="29" customFormat="1" x14ac:dyDescent="0.25">
      <c r="A86" s="11"/>
      <c r="B86" s="22"/>
      <c r="C86" s="23"/>
      <c r="D86" s="11"/>
      <c r="E86" s="24"/>
      <c r="F86" s="25"/>
      <c r="G86" s="25"/>
      <c r="H86" s="25"/>
      <c r="I86" s="26"/>
      <c r="J86" s="26"/>
      <c r="K86" s="34"/>
      <c r="L86" s="27"/>
      <c r="M86" s="27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6"/>
      <c r="AB86" s="11"/>
      <c r="AD86" s="25"/>
      <c r="AE86" s="25"/>
    </row>
    <row r="492" spans="1:31" s="29" customFormat="1" x14ac:dyDescent="0.25">
      <c r="A492" s="11"/>
      <c r="B492" s="22"/>
      <c r="C492" s="23"/>
      <c r="D492" s="11"/>
      <c r="E492" s="24"/>
      <c r="F492" s="25"/>
      <c r="G492" s="25"/>
      <c r="H492" s="25"/>
      <c r="I492" s="26"/>
      <c r="J492" s="26"/>
      <c r="K492" s="34"/>
      <c r="L492" s="27"/>
      <c r="M492" s="27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6"/>
      <c r="AB492" s="11"/>
      <c r="AD492" s="25"/>
      <c r="AE492" s="25"/>
    </row>
    <row r="493" spans="1:31" s="29" customFormat="1" x14ac:dyDescent="0.25">
      <c r="A493" s="11"/>
      <c r="B493" s="22"/>
      <c r="C493" s="23"/>
      <c r="D493" s="11"/>
      <c r="E493" s="24"/>
      <c r="F493" s="25"/>
      <c r="G493" s="25"/>
      <c r="H493" s="25"/>
      <c r="I493" s="26"/>
      <c r="J493" s="26"/>
      <c r="K493" s="34"/>
      <c r="L493" s="27"/>
      <c r="M493" s="27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6"/>
      <c r="AB493" s="11"/>
      <c r="AD493" s="25"/>
      <c r="AE493" s="25"/>
    </row>
    <row r="494" spans="1:31" s="29" customFormat="1" x14ac:dyDescent="0.25">
      <c r="A494" s="11"/>
      <c r="B494" s="22"/>
      <c r="C494" s="23"/>
      <c r="D494" s="11"/>
      <c r="E494" s="24"/>
      <c r="F494" s="25"/>
      <c r="G494" s="25"/>
      <c r="H494" s="25"/>
      <c r="I494" s="26"/>
      <c r="J494" s="26"/>
      <c r="K494" s="34"/>
      <c r="L494" s="27"/>
      <c r="M494" s="27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6"/>
      <c r="AB494" s="11"/>
      <c r="AD494" s="25"/>
      <c r="AE494" s="25"/>
    </row>
    <row r="495" spans="1:31" s="29" customFormat="1" x14ac:dyDescent="0.25">
      <c r="A495" s="11"/>
      <c r="B495" s="22"/>
      <c r="C495" s="23"/>
      <c r="D495" s="11"/>
      <c r="E495" s="24"/>
      <c r="F495" s="25"/>
      <c r="G495" s="25"/>
      <c r="H495" s="25"/>
      <c r="I495" s="26"/>
      <c r="J495" s="26"/>
      <c r="K495" s="34"/>
      <c r="L495" s="27"/>
      <c r="M495" s="27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6"/>
      <c r="AB495" s="11"/>
      <c r="AD495" s="25"/>
      <c r="AE495" s="25"/>
    </row>
    <row r="496" spans="1:31" s="29" customFormat="1" x14ac:dyDescent="0.25">
      <c r="A496" s="11"/>
      <c r="B496" s="22"/>
      <c r="C496" s="23"/>
      <c r="D496" s="11"/>
      <c r="E496" s="24"/>
      <c r="F496" s="25"/>
      <c r="G496" s="25"/>
      <c r="H496" s="25"/>
      <c r="I496" s="26"/>
      <c r="J496" s="26"/>
      <c r="K496" s="34"/>
      <c r="L496" s="27"/>
      <c r="M496" s="27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6"/>
      <c r="AB496" s="11"/>
      <c r="AD496" s="25"/>
      <c r="AE496" s="25"/>
    </row>
    <row r="497" spans="1:31" s="29" customFormat="1" x14ac:dyDescent="0.25">
      <c r="A497" s="11"/>
      <c r="B497" s="22"/>
      <c r="C497" s="23"/>
      <c r="D497" s="11"/>
      <c r="E497" s="24"/>
      <c r="F497" s="25"/>
      <c r="G497" s="25"/>
      <c r="H497" s="25"/>
      <c r="I497" s="26"/>
      <c r="J497" s="26"/>
      <c r="K497" s="34"/>
      <c r="L497" s="27"/>
      <c r="M497" s="27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6"/>
      <c r="AB497" s="11"/>
      <c r="AD497" s="25"/>
      <c r="AE497" s="25"/>
    </row>
    <row r="498" spans="1:31" s="29" customFormat="1" x14ac:dyDescent="0.25">
      <c r="A498" s="11"/>
      <c r="B498" s="22"/>
      <c r="C498" s="23"/>
      <c r="D498" s="11"/>
      <c r="E498" s="24"/>
      <c r="F498" s="25"/>
      <c r="G498" s="25"/>
      <c r="H498" s="25"/>
      <c r="I498" s="26"/>
      <c r="J498" s="26"/>
      <c r="K498" s="34"/>
      <c r="L498" s="27"/>
      <c r="M498" s="27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6"/>
      <c r="AB498" s="11"/>
      <c r="AD498" s="25"/>
      <c r="AE498" s="25"/>
    </row>
    <row r="499" spans="1:31" s="29" customFormat="1" x14ac:dyDescent="0.25">
      <c r="A499" s="11"/>
      <c r="B499" s="22"/>
      <c r="C499" s="23"/>
      <c r="D499" s="11"/>
      <c r="E499" s="24"/>
      <c r="F499" s="25"/>
      <c r="G499" s="25"/>
      <c r="H499" s="25"/>
      <c r="I499" s="26"/>
      <c r="J499" s="26"/>
      <c r="K499" s="34"/>
      <c r="L499" s="27"/>
      <c r="M499" s="27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6"/>
      <c r="AB499" s="11"/>
      <c r="AD499" s="25"/>
      <c r="AE499" s="25"/>
    </row>
    <row r="500" spans="1:31" s="29" customFormat="1" x14ac:dyDescent="0.25">
      <c r="A500" s="11"/>
      <c r="B500" s="22"/>
      <c r="C500" s="23"/>
      <c r="D500" s="11"/>
      <c r="E500" s="24"/>
      <c r="F500" s="25"/>
      <c r="G500" s="25"/>
      <c r="H500" s="25"/>
      <c r="I500" s="26"/>
      <c r="J500" s="26"/>
      <c r="K500" s="34"/>
      <c r="L500" s="27"/>
      <c r="M500" s="27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6"/>
      <c r="AB500" s="11"/>
      <c r="AD500" s="25"/>
      <c r="AE500" s="25"/>
    </row>
    <row r="501" spans="1:31" s="29" customFormat="1" x14ac:dyDescent="0.25">
      <c r="A501" s="11"/>
      <c r="B501" s="22"/>
      <c r="C501" s="23"/>
      <c r="D501" s="11"/>
      <c r="E501" s="24"/>
      <c r="F501" s="25"/>
      <c r="G501" s="25"/>
      <c r="H501" s="25"/>
      <c r="I501" s="26"/>
      <c r="J501" s="26"/>
      <c r="K501" s="34"/>
      <c r="L501" s="27"/>
      <c r="M501" s="27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6"/>
      <c r="AB501" s="11"/>
      <c r="AD501" s="25"/>
      <c r="AE501" s="25"/>
    </row>
    <row r="886" spans="1:31" s="30" customFormat="1" x14ac:dyDescent="0.25">
      <c r="A886" s="11"/>
      <c r="B886" s="22"/>
      <c r="C886" s="23"/>
      <c r="D886" s="11"/>
      <c r="E886" s="24"/>
      <c r="F886" s="25"/>
      <c r="G886" s="25"/>
      <c r="H886" s="25"/>
      <c r="I886" s="26"/>
      <c r="J886" s="26"/>
      <c r="K886" s="34"/>
      <c r="L886" s="27"/>
      <c r="M886" s="27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6"/>
      <c r="AB886" s="11"/>
      <c r="AD886" s="25"/>
      <c r="AE886" s="25"/>
    </row>
    <row r="887" spans="1:31" s="30" customFormat="1" x14ac:dyDescent="0.25">
      <c r="A887" s="11"/>
      <c r="B887" s="22"/>
      <c r="C887" s="23"/>
      <c r="D887" s="11"/>
      <c r="E887" s="24"/>
      <c r="F887" s="25"/>
      <c r="G887" s="25"/>
      <c r="H887" s="25"/>
      <c r="I887" s="26"/>
      <c r="J887" s="26"/>
      <c r="K887" s="34"/>
      <c r="L887" s="27"/>
      <c r="M887" s="27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6"/>
      <c r="AB887" s="11"/>
      <c r="AD887" s="25"/>
      <c r="AE887" s="25"/>
    </row>
    <row r="893" spans="1:31" s="30" customFormat="1" x14ac:dyDescent="0.25">
      <c r="A893" s="11"/>
      <c r="B893" s="22"/>
      <c r="C893" s="23"/>
      <c r="D893" s="11"/>
      <c r="E893" s="24"/>
      <c r="F893" s="25"/>
      <c r="G893" s="25"/>
      <c r="H893" s="25"/>
      <c r="I893" s="26"/>
      <c r="J893" s="26"/>
      <c r="K893" s="34"/>
      <c r="L893" s="27"/>
      <c r="M893" s="27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6"/>
      <c r="AB893" s="11"/>
      <c r="AD893" s="25"/>
      <c r="AE893" s="25"/>
    </row>
    <row r="894" spans="1:31" s="30" customFormat="1" x14ac:dyDescent="0.25">
      <c r="A894" s="11"/>
      <c r="B894" s="22"/>
      <c r="C894" s="23"/>
      <c r="D894" s="11"/>
      <c r="E894" s="24"/>
      <c r="F894" s="25"/>
      <c r="G894" s="25"/>
      <c r="H894" s="25"/>
      <c r="I894" s="26"/>
      <c r="J894" s="26"/>
      <c r="K894" s="34"/>
      <c r="L894" s="27"/>
      <c r="M894" s="27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6"/>
      <c r="AB894" s="11"/>
      <c r="AD894" s="25"/>
      <c r="AE894" s="25"/>
    </row>
    <row r="895" spans="1:31" s="30" customFormat="1" x14ac:dyDescent="0.25">
      <c r="A895" s="11"/>
      <c r="B895" s="22"/>
      <c r="C895" s="23"/>
      <c r="D895" s="11"/>
      <c r="E895" s="24"/>
      <c r="F895" s="25"/>
      <c r="G895" s="25"/>
      <c r="H895" s="25"/>
      <c r="I895" s="26"/>
      <c r="J895" s="26"/>
      <c r="K895" s="34"/>
      <c r="L895" s="27"/>
      <c r="M895" s="27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6"/>
      <c r="AB895" s="11"/>
      <c r="AD895" s="25"/>
      <c r="AE895" s="25"/>
    </row>
    <row r="896" spans="1:31" s="30" customFormat="1" x14ac:dyDescent="0.25">
      <c r="A896" s="11"/>
      <c r="B896" s="22"/>
      <c r="C896" s="23"/>
      <c r="D896" s="11"/>
      <c r="E896" s="24"/>
      <c r="F896" s="25"/>
      <c r="G896" s="25"/>
      <c r="H896" s="25"/>
      <c r="I896" s="26"/>
      <c r="J896" s="26"/>
      <c r="K896" s="34"/>
      <c r="L896" s="27"/>
      <c r="M896" s="27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6"/>
      <c r="AB896" s="11"/>
      <c r="AD896" s="25"/>
      <c r="AE896" s="25"/>
    </row>
    <row r="897" spans="1:31" s="30" customFormat="1" x14ac:dyDescent="0.25">
      <c r="A897" s="11"/>
      <c r="B897" s="22"/>
      <c r="C897" s="23"/>
      <c r="D897" s="11"/>
      <c r="E897" s="24"/>
      <c r="F897" s="25"/>
      <c r="G897" s="25"/>
      <c r="H897" s="25"/>
      <c r="I897" s="26"/>
      <c r="J897" s="26"/>
      <c r="K897" s="34"/>
      <c r="L897" s="27"/>
      <c r="M897" s="27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6"/>
      <c r="AB897" s="11"/>
      <c r="AD897" s="25"/>
      <c r="AE897" s="25"/>
    </row>
    <row r="898" spans="1:31" s="30" customFormat="1" x14ac:dyDescent="0.25">
      <c r="A898" s="11"/>
      <c r="B898" s="22"/>
      <c r="C898" s="23"/>
      <c r="D898" s="11"/>
      <c r="E898" s="24"/>
      <c r="F898" s="25"/>
      <c r="G898" s="25"/>
      <c r="H898" s="25"/>
      <c r="I898" s="26"/>
      <c r="J898" s="26"/>
      <c r="K898" s="34"/>
      <c r="L898" s="27"/>
      <c r="M898" s="27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6"/>
      <c r="AB898" s="11"/>
      <c r="AD898" s="25"/>
      <c r="AE898" s="25"/>
    </row>
    <row r="1850" spans="1:31" s="29" customFormat="1" x14ac:dyDescent="0.25">
      <c r="A1850" s="11"/>
      <c r="B1850" s="22"/>
      <c r="C1850" s="23"/>
      <c r="D1850" s="11"/>
      <c r="E1850" s="24"/>
      <c r="F1850" s="25"/>
      <c r="G1850" s="25"/>
      <c r="H1850" s="25"/>
      <c r="I1850" s="26"/>
      <c r="J1850" s="26"/>
      <c r="K1850" s="34"/>
      <c r="L1850" s="27"/>
      <c r="M1850" s="27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6"/>
      <c r="AB1850" s="11"/>
      <c r="AD1850" s="25"/>
      <c r="AE1850" s="25"/>
    </row>
    <row r="1854" spans="1:31" s="29" customFormat="1" x14ac:dyDescent="0.25">
      <c r="A1854" s="11"/>
      <c r="B1854" s="22"/>
      <c r="C1854" s="23"/>
      <c r="D1854" s="11"/>
      <c r="E1854" s="24"/>
      <c r="F1854" s="25"/>
      <c r="G1854" s="25"/>
      <c r="H1854" s="25"/>
      <c r="I1854" s="26"/>
      <c r="J1854" s="26"/>
      <c r="K1854" s="34"/>
      <c r="L1854" s="27"/>
      <c r="M1854" s="27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6"/>
      <c r="AB1854" s="11"/>
      <c r="AD1854" s="25"/>
      <c r="AE1854" s="25"/>
    </row>
    <row r="1857" spans="1:31" s="29" customFormat="1" x14ac:dyDescent="0.25">
      <c r="A1857" s="11"/>
      <c r="B1857" s="22"/>
      <c r="C1857" s="23"/>
      <c r="D1857" s="11"/>
      <c r="E1857" s="24"/>
      <c r="F1857" s="25"/>
      <c r="G1857" s="25"/>
      <c r="H1857" s="25"/>
      <c r="I1857" s="26"/>
      <c r="J1857" s="26"/>
      <c r="K1857" s="34"/>
      <c r="L1857" s="27"/>
      <c r="M1857" s="27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6"/>
      <c r="AB1857" s="11"/>
      <c r="AD1857" s="25"/>
      <c r="AE1857" s="25"/>
    </row>
    <row r="1858" spans="1:31" s="29" customFormat="1" x14ac:dyDescent="0.25">
      <c r="A1858" s="11"/>
      <c r="B1858" s="22"/>
      <c r="C1858" s="23"/>
      <c r="D1858" s="11"/>
      <c r="E1858" s="24"/>
      <c r="F1858" s="25"/>
      <c r="G1858" s="25"/>
      <c r="H1858" s="25"/>
      <c r="I1858" s="26"/>
      <c r="J1858" s="26"/>
      <c r="K1858" s="34"/>
      <c r="L1858" s="27"/>
      <c r="M1858" s="27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6"/>
      <c r="AB1858" s="11"/>
      <c r="AD1858" s="25"/>
      <c r="AE1858" s="25"/>
    </row>
    <row r="1863" spans="1:31" s="29" customFormat="1" x14ac:dyDescent="0.25">
      <c r="A1863" s="11"/>
      <c r="B1863" s="22"/>
      <c r="C1863" s="23"/>
      <c r="D1863" s="11"/>
      <c r="E1863" s="24"/>
      <c r="F1863" s="25"/>
      <c r="G1863" s="25"/>
      <c r="H1863" s="25"/>
      <c r="I1863" s="26"/>
      <c r="J1863" s="26"/>
      <c r="K1863" s="34"/>
      <c r="L1863" s="27"/>
      <c r="M1863" s="27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6"/>
      <c r="AB1863" s="11"/>
      <c r="AD1863" s="25"/>
      <c r="AE1863" s="25"/>
    </row>
    <row r="1872" spans="1:31" s="29" customFormat="1" x14ac:dyDescent="0.25">
      <c r="A1872" s="11"/>
      <c r="B1872" s="22"/>
      <c r="C1872" s="23"/>
      <c r="D1872" s="11"/>
      <c r="E1872" s="24"/>
      <c r="F1872" s="25"/>
      <c r="G1872" s="25"/>
      <c r="H1872" s="25"/>
      <c r="I1872" s="26"/>
      <c r="J1872" s="26"/>
      <c r="K1872" s="34"/>
      <c r="L1872" s="27"/>
      <c r="M1872" s="27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6"/>
      <c r="AB1872" s="11"/>
      <c r="AD1872" s="25"/>
      <c r="AE1872" s="25"/>
    </row>
    <row r="1873" spans="1:31" s="29" customFormat="1" x14ac:dyDescent="0.25">
      <c r="A1873" s="11"/>
      <c r="B1873" s="22"/>
      <c r="C1873" s="23"/>
      <c r="D1873" s="11"/>
      <c r="E1873" s="24"/>
      <c r="F1873" s="25"/>
      <c r="G1873" s="25"/>
      <c r="H1873" s="25"/>
      <c r="I1873" s="26"/>
      <c r="J1873" s="26"/>
      <c r="K1873" s="34"/>
      <c r="L1873" s="27"/>
      <c r="M1873" s="27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6"/>
      <c r="AB1873" s="11"/>
      <c r="AD1873" s="25"/>
      <c r="AE1873" s="25"/>
    </row>
    <row r="1874" spans="1:31" s="29" customFormat="1" x14ac:dyDescent="0.25">
      <c r="A1874" s="11"/>
      <c r="B1874" s="22"/>
      <c r="C1874" s="23"/>
      <c r="D1874" s="11"/>
      <c r="E1874" s="24"/>
      <c r="F1874" s="25"/>
      <c r="G1874" s="25"/>
      <c r="H1874" s="25"/>
      <c r="I1874" s="26"/>
      <c r="J1874" s="26"/>
      <c r="K1874" s="34"/>
      <c r="L1874" s="27"/>
      <c r="M1874" s="27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6"/>
      <c r="AB1874" s="11"/>
      <c r="AD1874" s="25"/>
      <c r="AE1874" s="25"/>
    </row>
    <row r="1875" spans="1:31" s="29" customFormat="1" x14ac:dyDescent="0.25">
      <c r="A1875" s="11"/>
      <c r="B1875" s="22"/>
      <c r="C1875" s="23"/>
      <c r="D1875" s="11"/>
      <c r="E1875" s="24"/>
      <c r="F1875" s="25"/>
      <c r="G1875" s="25"/>
      <c r="H1875" s="25"/>
      <c r="I1875" s="26"/>
      <c r="J1875" s="26"/>
      <c r="K1875" s="34"/>
      <c r="L1875" s="27"/>
      <c r="M1875" s="27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6"/>
      <c r="AB1875" s="11"/>
      <c r="AD1875" s="25"/>
      <c r="AE1875" s="25"/>
    </row>
    <row r="1876" spans="1:31" s="29" customFormat="1" x14ac:dyDescent="0.25">
      <c r="A1876" s="11"/>
      <c r="B1876" s="22"/>
      <c r="C1876" s="23"/>
      <c r="D1876" s="11"/>
      <c r="E1876" s="24"/>
      <c r="F1876" s="25"/>
      <c r="G1876" s="25"/>
      <c r="H1876" s="25"/>
      <c r="I1876" s="26"/>
      <c r="J1876" s="26"/>
      <c r="K1876" s="34"/>
      <c r="L1876" s="27"/>
      <c r="M1876" s="27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6"/>
      <c r="AB1876" s="11"/>
      <c r="AD1876" s="25"/>
      <c r="AE1876" s="25"/>
    </row>
    <row r="1877" spans="1:31" s="29" customFormat="1" x14ac:dyDescent="0.25">
      <c r="A1877" s="11"/>
      <c r="B1877" s="22"/>
      <c r="C1877" s="23"/>
      <c r="D1877" s="11"/>
      <c r="E1877" s="24"/>
      <c r="F1877" s="25"/>
      <c r="G1877" s="25"/>
      <c r="H1877" s="25"/>
      <c r="I1877" s="26"/>
      <c r="J1877" s="26"/>
      <c r="K1877" s="34"/>
      <c r="L1877" s="27"/>
      <c r="M1877" s="27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6"/>
      <c r="AB1877" s="11"/>
      <c r="AD1877" s="25"/>
      <c r="AE1877" s="25"/>
    </row>
    <row r="2118" spans="1:31" s="29" customFormat="1" x14ac:dyDescent="0.25">
      <c r="A2118" s="11"/>
      <c r="B2118" s="22"/>
      <c r="C2118" s="23"/>
      <c r="D2118" s="11"/>
      <c r="E2118" s="24"/>
      <c r="F2118" s="25"/>
      <c r="G2118" s="25"/>
      <c r="H2118" s="25"/>
      <c r="I2118" s="26"/>
      <c r="J2118" s="26"/>
      <c r="K2118" s="34"/>
      <c r="L2118" s="27"/>
      <c r="M2118" s="27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6"/>
      <c r="AB2118" s="11"/>
      <c r="AD2118" s="25"/>
      <c r="AE2118" s="25"/>
    </row>
    <row r="2119" spans="1:31" s="29" customFormat="1" x14ac:dyDescent="0.25">
      <c r="A2119" s="11"/>
      <c r="B2119" s="22"/>
      <c r="C2119" s="23"/>
      <c r="D2119" s="11"/>
      <c r="E2119" s="24"/>
      <c r="F2119" s="25"/>
      <c r="G2119" s="25"/>
      <c r="H2119" s="25"/>
      <c r="I2119" s="26"/>
      <c r="J2119" s="26"/>
      <c r="K2119" s="34"/>
      <c r="L2119" s="27"/>
      <c r="M2119" s="27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6"/>
      <c r="AB2119" s="11"/>
      <c r="AD2119" s="25"/>
      <c r="AE2119" s="25"/>
    </row>
    <row r="2120" spans="1:31" s="29" customFormat="1" x14ac:dyDescent="0.25">
      <c r="A2120" s="11"/>
      <c r="B2120" s="22"/>
      <c r="C2120" s="23"/>
      <c r="D2120" s="11"/>
      <c r="E2120" s="24"/>
      <c r="F2120" s="25"/>
      <c r="G2120" s="25"/>
      <c r="H2120" s="25"/>
      <c r="I2120" s="26"/>
      <c r="J2120" s="26"/>
      <c r="K2120" s="34"/>
      <c r="L2120" s="27"/>
      <c r="M2120" s="27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6"/>
      <c r="AB2120" s="11"/>
      <c r="AD2120" s="25"/>
      <c r="AE2120" s="25"/>
    </row>
    <row r="2121" spans="1:31" s="29" customFormat="1" x14ac:dyDescent="0.25">
      <c r="A2121" s="11"/>
      <c r="B2121" s="22"/>
      <c r="C2121" s="23"/>
      <c r="D2121" s="11"/>
      <c r="E2121" s="24"/>
      <c r="F2121" s="25"/>
      <c r="G2121" s="25"/>
      <c r="H2121" s="25"/>
      <c r="I2121" s="26"/>
      <c r="J2121" s="26"/>
      <c r="K2121" s="34"/>
      <c r="L2121" s="27"/>
      <c r="M2121" s="27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6"/>
      <c r="AB2121" s="11"/>
      <c r="AD2121" s="25"/>
      <c r="AE2121" s="25"/>
    </row>
    <row r="2129" spans="1:31" s="29" customFormat="1" x14ac:dyDescent="0.25">
      <c r="A2129" s="11"/>
      <c r="B2129" s="22"/>
      <c r="C2129" s="23"/>
      <c r="D2129" s="11"/>
      <c r="E2129" s="24"/>
      <c r="F2129" s="25"/>
      <c r="G2129" s="25"/>
      <c r="H2129" s="25"/>
      <c r="I2129" s="26"/>
      <c r="J2129" s="26"/>
      <c r="K2129" s="34"/>
      <c r="L2129" s="27"/>
      <c r="M2129" s="27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6"/>
      <c r="AB2129" s="11"/>
      <c r="AD2129" s="25"/>
      <c r="AE2129" s="25"/>
    </row>
    <row r="2130" spans="1:31" s="29" customFormat="1" x14ac:dyDescent="0.25">
      <c r="A2130" s="11"/>
      <c r="B2130" s="22"/>
      <c r="C2130" s="23"/>
      <c r="D2130" s="11"/>
      <c r="E2130" s="24"/>
      <c r="F2130" s="25"/>
      <c r="G2130" s="25"/>
      <c r="H2130" s="25"/>
      <c r="I2130" s="26"/>
      <c r="J2130" s="26"/>
      <c r="K2130" s="34"/>
      <c r="L2130" s="27"/>
      <c r="M2130" s="27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6"/>
      <c r="AB2130" s="11"/>
      <c r="AD2130" s="25"/>
      <c r="AE2130" s="25"/>
    </row>
    <row r="2131" spans="1:31" s="29" customFormat="1" x14ac:dyDescent="0.25">
      <c r="A2131" s="11"/>
      <c r="B2131" s="22"/>
      <c r="C2131" s="23"/>
      <c r="D2131" s="11"/>
      <c r="E2131" s="24"/>
      <c r="F2131" s="25"/>
      <c r="G2131" s="25"/>
      <c r="H2131" s="25"/>
      <c r="I2131" s="26"/>
      <c r="J2131" s="26"/>
      <c r="K2131" s="34"/>
      <c r="L2131" s="27"/>
      <c r="M2131" s="27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6"/>
      <c r="AB2131" s="11"/>
      <c r="AD2131" s="25"/>
      <c r="AE2131" s="25"/>
    </row>
    <row r="2132" spans="1:31" s="29" customFormat="1" x14ac:dyDescent="0.25">
      <c r="A2132" s="11"/>
      <c r="B2132" s="22"/>
      <c r="C2132" s="23"/>
      <c r="D2132" s="11"/>
      <c r="E2132" s="24"/>
      <c r="F2132" s="25"/>
      <c r="G2132" s="25"/>
      <c r="H2132" s="25"/>
      <c r="I2132" s="26"/>
      <c r="J2132" s="26"/>
      <c r="K2132" s="34"/>
      <c r="L2132" s="27"/>
      <c r="M2132" s="27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6"/>
      <c r="AB2132" s="11"/>
      <c r="AD2132" s="25"/>
      <c r="AE2132" s="25"/>
    </row>
    <row r="2133" spans="1:31" s="29" customFormat="1" x14ac:dyDescent="0.25">
      <c r="A2133" s="11"/>
      <c r="B2133" s="22"/>
      <c r="C2133" s="23"/>
      <c r="D2133" s="11"/>
      <c r="E2133" s="24"/>
      <c r="F2133" s="25"/>
      <c r="G2133" s="25"/>
      <c r="H2133" s="25"/>
      <c r="I2133" s="26"/>
      <c r="J2133" s="26"/>
      <c r="K2133" s="34"/>
      <c r="L2133" s="27"/>
      <c r="M2133" s="27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6"/>
      <c r="AB2133" s="11"/>
      <c r="AD2133" s="25"/>
      <c r="AE2133" s="25"/>
    </row>
    <row r="2134" spans="1:31" s="29" customFormat="1" x14ac:dyDescent="0.25">
      <c r="A2134" s="11"/>
      <c r="B2134" s="22"/>
      <c r="C2134" s="23"/>
      <c r="D2134" s="11"/>
      <c r="E2134" s="24"/>
      <c r="F2134" s="25"/>
      <c r="G2134" s="25"/>
      <c r="H2134" s="25"/>
      <c r="I2134" s="26"/>
      <c r="J2134" s="26"/>
      <c r="K2134" s="34"/>
      <c r="L2134" s="27"/>
      <c r="M2134" s="27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6"/>
      <c r="AB2134" s="11"/>
      <c r="AD2134" s="25"/>
      <c r="AE2134" s="25"/>
    </row>
    <row r="2357" spans="1:31" s="29" customFormat="1" x14ac:dyDescent="0.25">
      <c r="A2357" s="11"/>
      <c r="B2357" s="22"/>
      <c r="C2357" s="23"/>
      <c r="D2357" s="11"/>
      <c r="E2357" s="24"/>
      <c r="F2357" s="25"/>
      <c r="G2357" s="25"/>
      <c r="H2357" s="25"/>
      <c r="I2357" s="26"/>
      <c r="J2357" s="26"/>
      <c r="K2357" s="34"/>
      <c r="L2357" s="27"/>
      <c r="M2357" s="27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6"/>
      <c r="AB2357" s="11"/>
      <c r="AD2357" s="25"/>
      <c r="AE2357" s="25"/>
    </row>
    <row r="2358" spans="1:31" s="26" customFormat="1" x14ac:dyDescent="0.25">
      <c r="A2358" s="11"/>
      <c r="B2358" s="22"/>
      <c r="C2358" s="23"/>
      <c r="D2358" s="11"/>
      <c r="E2358" s="24"/>
      <c r="F2358" s="25"/>
      <c r="G2358" s="25"/>
      <c r="H2358" s="25"/>
      <c r="K2358" s="34"/>
      <c r="L2358" s="27"/>
      <c r="M2358" s="27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B2358" s="11"/>
      <c r="AD2358" s="25"/>
      <c r="AE2358" s="25"/>
    </row>
    <row r="2365" spans="1:31" s="26" customFormat="1" x14ac:dyDescent="0.25">
      <c r="A2365" s="11"/>
      <c r="B2365" s="22"/>
      <c r="C2365" s="23"/>
      <c r="D2365" s="11"/>
      <c r="E2365" s="24"/>
      <c r="F2365" s="25"/>
      <c r="G2365" s="25"/>
      <c r="H2365" s="25"/>
      <c r="K2365" s="34"/>
      <c r="L2365" s="27"/>
      <c r="M2365" s="27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B2365" s="11"/>
      <c r="AD2365" s="25"/>
      <c r="AE2365" s="25"/>
    </row>
    <row r="2366" spans="1:31" s="26" customFormat="1" x14ac:dyDescent="0.25">
      <c r="A2366" s="11"/>
      <c r="B2366" s="22"/>
      <c r="C2366" s="23"/>
      <c r="D2366" s="11"/>
      <c r="E2366" s="24"/>
      <c r="F2366" s="25"/>
      <c r="G2366" s="25"/>
      <c r="H2366" s="25"/>
      <c r="K2366" s="34"/>
      <c r="L2366" s="27"/>
      <c r="M2366" s="27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B2366" s="11"/>
      <c r="AD2366" s="25"/>
      <c r="AE2366" s="25"/>
    </row>
    <row r="2367" spans="1:31" s="26" customFormat="1" x14ac:dyDescent="0.25">
      <c r="A2367" s="11"/>
      <c r="B2367" s="22"/>
      <c r="C2367" s="23"/>
      <c r="D2367" s="11"/>
      <c r="E2367" s="24"/>
      <c r="F2367" s="25"/>
      <c r="G2367" s="25"/>
      <c r="H2367" s="25"/>
      <c r="K2367" s="34"/>
      <c r="L2367" s="27"/>
      <c r="M2367" s="27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B2367" s="11"/>
      <c r="AD2367" s="25"/>
      <c r="AE2367" s="25"/>
    </row>
    <row r="2474" spans="1:31" s="29" customFormat="1" x14ac:dyDescent="0.25">
      <c r="A2474" s="11"/>
      <c r="B2474" s="22"/>
      <c r="C2474" s="23"/>
      <c r="D2474" s="11"/>
      <c r="E2474" s="24"/>
      <c r="F2474" s="25"/>
      <c r="G2474" s="25"/>
      <c r="H2474" s="25"/>
      <c r="I2474" s="26"/>
      <c r="J2474" s="26"/>
      <c r="K2474" s="34"/>
      <c r="L2474" s="27"/>
      <c r="M2474" s="27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6"/>
      <c r="AB2474" s="11"/>
      <c r="AD2474" s="25"/>
      <c r="AE2474" s="25"/>
    </row>
    <row r="2475" spans="1:31" s="29" customFormat="1" x14ac:dyDescent="0.25">
      <c r="A2475" s="11"/>
      <c r="B2475" s="22"/>
      <c r="C2475" s="23"/>
      <c r="D2475" s="11"/>
      <c r="E2475" s="24"/>
      <c r="F2475" s="25"/>
      <c r="G2475" s="25"/>
      <c r="H2475" s="25"/>
      <c r="I2475" s="26"/>
      <c r="J2475" s="26"/>
      <c r="K2475" s="34"/>
      <c r="L2475" s="27"/>
      <c r="M2475" s="27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6"/>
      <c r="AB2475" s="11"/>
      <c r="AD2475" s="25"/>
      <c r="AE2475" s="25"/>
    </row>
    <row r="2483" spans="1:31" s="29" customFormat="1" x14ac:dyDescent="0.25">
      <c r="A2483" s="11"/>
      <c r="B2483" s="22"/>
      <c r="C2483" s="23"/>
      <c r="D2483" s="11"/>
      <c r="E2483" s="24"/>
      <c r="F2483" s="25"/>
      <c r="G2483" s="25"/>
      <c r="H2483" s="25"/>
      <c r="I2483" s="26"/>
      <c r="J2483" s="26"/>
      <c r="K2483" s="34"/>
      <c r="L2483" s="27"/>
      <c r="M2483" s="27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6"/>
      <c r="AB2483" s="11"/>
      <c r="AD2483" s="25"/>
      <c r="AE2483" s="25"/>
    </row>
    <row r="2484" spans="1:31" s="29" customFormat="1" x14ac:dyDescent="0.25">
      <c r="A2484" s="11"/>
      <c r="B2484" s="22"/>
      <c r="C2484" s="23"/>
      <c r="D2484" s="11"/>
      <c r="E2484" s="24"/>
      <c r="F2484" s="25"/>
      <c r="G2484" s="25"/>
      <c r="H2484" s="25"/>
      <c r="I2484" s="26"/>
      <c r="J2484" s="26"/>
      <c r="K2484" s="34"/>
      <c r="L2484" s="27"/>
      <c r="M2484" s="27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6"/>
      <c r="AB2484" s="11"/>
      <c r="AD2484" s="25"/>
      <c r="AE2484" s="25"/>
    </row>
    <row r="2994" spans="1:31" s="29" customFormat="1" x14ac:dyDescent="0.25">
      <c r="A2994" s="11"/>
      <c r="B2994" s="22"/>
      <c r="C2994" s="23"/>
      <c r="D2994" s="11"/>
      <c r="E2994" s="24"/>
      <c r="F2994" s="25"/>
      <c r="G2994" s="25"/>
      <c r="H2994" s="25"/>
      <c r="I2994" s="26"/>
      <c r="J2994" s="26"/>
      <c r="K2994" s="34"/>
      <c r="L2994" s="27"/>
      <c r="M2994" s="27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6"/>
      <c r="AB2994" s="11"/>
      <c r="AD2994" s="25"/>
      <c r="AE2994" s="25"/>
    </row>
    <row r="2995" spans="1:31" s="29" customFormat="1" x14ac:dyDescent="0.25">
      <c r="A2995" s="11"/>
      <c r="B2995" s="22"/>
      <c r="C2995" s="23"/>
      <c r="D2995" s="11"/>
      <c r="E2995" s="24"/>
      <c r="F2995" s="25"/>
      <c r="G2995" s="25"/>
      <c r="H2995" s="25"/>
      <c r="I2995" s="26"/>
      <c r="J2995" s="26"/>
      <c r="K2995" s="34"/>
      <c r="L2995" s="27"/>
      <c r="M2995" s="27"/>
      <c r="N2995" s="25"/>
      <c r="O2995" s="25"/>
      <c r="P2995" s="25"/>
      <c r="Q2995" s="25"/>
      <c r="R2995" s="25"/>
      <c r="S2995" s="25"/>
      <c r="T2995" s="25"/>
      <c r="U2995" s="25"/>
      <c r="V2995" s="25"/>
      <c r="W2995" s="25"/>
      <c r="X2995" s="25"/>
      <c r="Y2995" s="25"/>
      <c r="Z2995" s="25"/>
      <c r="AA2995" s="26"/>
      <c r="AB2995" s="11"/>
      <c r="AD2995" s="25"/>
      <c r="AE2995" s="25"/>
    </row>
    <row r="2996" spans="1:31" s="29" customFormat="1" x14ac:dyDescent="0.25">
      <c r="A2996" s="11"/>
      <c r="B2996" s="22"/>
      <c r="C2996" s="23"/>
      <c r="D2996" s="11"/>
      <c r="E2996" s="24"/>
      <c r="F2996" s="25"/>
      <c r="G2996" s="25"/>
      <c r="H2996" s="25"/>
      <c r="I2996" s="26"/>
      <c r="J2996" s="26"/>
      <c r="K2996" s="34"/>
      <c r="L2996" s="27"/>
      <c r="M2996" s="27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6"/>
      <c r="AB2996" s="11"/>
      <c r="AD2996" s="25"/>
      <c r="AE2996" s="25"/>
    </row>
    <row r="2997" spans="1:31" s="29" customFormat="1" x14ac:dyDescent="0.25">
      <c r="A2997" s="11"/>
      <c r="B2997" s="22"/>
      <c r="C2997" s="23"/>
      <c r="D2997" s="11"/>
      <c r="E2997" s="24"/>
      <c r="F2997" s="25"/>
      <c r="G2997" s="25"/>
      <c r="H2997" s="25"/>
      <c r="I2997" s="26"/>
      <c r="J2997" s="26"/>
      <c r="K2997" s="34"/>
      <c r="L2997" s="27"/>
      <c r="M2997" s="27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6"/>
      <c r="AB2997" s="11"/>
      <c r="AD2997" s="25"/>
      <c r="AE2997" s="25"/>
    </row>
    <row r="3004" spans="1:31" s="29" customFormat="1" x14ac:dyDescent="0.25">
      <c r="A3004" s="11"/>
      <c r="B3004" s="22"/>
      <c r="C3004" s="23"/>
      <c r="D3004" s="11"/>
      <c r="E3004" s="24"/>
      <c r="F3004" s="25"/>
      <c r="G3004" s="25"/>
      <c r="H3004" s="25"/>
      <c r="I3004" s="26"/>
      <c r="J3004" s="26"/>
      <c r="K3004" s="34"/>
      <c r="L3004" s="27"/>
      <c r="M3004" s="27"/>
      <c r="N3004" s="25"/>
      <c r="O3004" s="25"/>
      <c r="P3004" s="25"/>
      <c r="Q3004" s="25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6"/>
      <c r="AB3004" s="11"/>
      <c r="AD3004" s="25"/>
      <c r="AE3004" s="25"/>
    </row>
    <row r="3005" spans="1:31" s="29" customFormat="1" x14ac:dyDescent="0.25">
      <c r="A3005" s="11"/>
      <c r="B3005" s="22"/>
      <c r="C3005" s="23"/>
      <c r="D3005" s="11"/>
      <c r="E3005" s="24"/>
      <c r="F3005" s="25"/>
      <c r="G3005" s="25"/>
      <c r="H3005" s="25"/>
      <c r="I3005" s="26"/>
      <c r="J3005" s="26"/>
      <c r="K3005" s="34"/>
      <c r="L3005" s="27"/>
      <c r="M3005" s="27"/>
      <c r="N3005" s="25"/>
      <c r="O3005" s="25"/>
      <c r="P3005" s="25"/>
      <c r="Q3005" s="25"/>
      <c r="R3005" s="25"/>
      <c r="S3005" s="25"/>
      <c r="T3005" s="25"/>
      <c r="U3005" s="25"/>
      <c r="V3005" s="25"/>
      <c r="W3005" s="25"/>
      <c r="X3005" s="25"/>
      <c r="Y3005" s="25"/>
      <c r="Z3005" s="25"/>
      <c r="AA3005" s="26"/>
      <c r="AB3005" s="11"/>
      <c r="AD3005" s="25"/>
      <c r="AE3005" s="25"/>
    </row>
    <row r="3006" spans="1:31" s="29" customFormat="1" x14ac:dyDescent="0.25">
      <c r="A3006" s="11"/>
      <c r="B3006" s="22"/>
      <c r="C3006" s="23"/>
      <c r="D3006" s="11"/>
      <c r="E3006" s="24"/>
      <c r="F3006" s="25"/>
      <c r="G3006" s="25"/>
      <c r="H3006" s="25"/>
      <c r="I3006" s="26"/>
      <c r="J3006" s="26"/>
      <c r="K3006" s="34"/>
      <c r="L3006" s="27"/>
      <c r="M3006" s="27"/>
      <c r="N3006" s="25"/>
      <c r="O3006" s="25"/>
      <c r="P3006" s="25"/>
      <c r="Q3006" s="25"/>
      <c r="R3006" s="25"/>
      <c r="S3006" s="25"/>
      <c r="T3006" s="25"/>
      <c r="U3006" s="25"/>
      <c r="V3006" s="25"/>
      <c r="W3006" s="25"/>
      <c r="X3006" s="25"/>
      <c r="Y3006" s="25"/>
      <c r="Z3006" s="25"/>
      <c r="AA3006" s="26"/>
      <c r="AB3006" s="11"/>
      <c r="AD3006" s="25"/>
      <c r="AE3006" s="25"/>
    </row>
    <row r="3008" spans="1:31" s="29" customFormat="1" x14ac:dyDescent="0.25">
      <c r="A3008" s="11"/>
      <c r="B3008" s="22"/>
      <c r="C3008" s="23"/>
      <c r="D3008" s="11"/>
      <c r="E3008" s="24"/>
      <c r="F3008" s="25"/>
      <c r="G3008" s="25"/>
      <c r="H3008" s="25"/>
      <c r="I3008" s="26"/>
      <c r="J3008" s="26"/>
      <c r="K3008" s="34"/>
      <c r="L3008" s="27"/>
      <c r="M3008" s="27"/>
      <c r="N3008" s="25"/>
      <c r="O3008" s="25"/>
      <c r="P3008" s="25"/>
      <c r="Q3008" s="25"/>
      <c r="R3008" s="25"/>
      <c r="S3008" s="25"/>
      <c r="T3008" s="25"/>
      <c r="U3008" s="25"/>
      <c r="V3008" s="25"/>
      <c r="W3008" s="25"/>
      <c r="X3008" s="25"/>
      <c r="Y3008" s="25"/>
      <c r="Z3008" s="25"/>
      <c r="AA3008" s="26"/>
      <c r="AB3008" s="11"/>
      <c r="AD3008" s="25"/>
      <c r="AE3008" s="25"/>
    </row>
    <row r="3009" spans="1:31" s="29" customFormat="1" x14ac:dyDescent="0.25">
      <c r="A3009" s="11"/>
      <c r="B3009" s="22"/>
      <c r="C3009" s="23"/>
      <c r="D3009" s="11"/>
      <c r="E3009" s="24"/>
      <c r="F3009" s="25"/>
      <c r="G3009" s="25"/>
      <c r="H3009" s="25"/>
      <c r="I3009" s="26"/>
      <c r="J3009" s="26"/>
      <c r="K3009" s="34"/>
      <c r="L3009" s="27"/>
      <c r="M3009" s="27"/>
      <c r="N3009" s="25"/>
      <c r="O3009" s="25"/>
      <c r="P3009" s="25"/>
      <c r="Q3009" s="25"/>
      <c r="R3009" s="25"/>
      <c r="S3009" s="25"/>
      <c r="T3009" s="25"/>
      <c r="U3009" s="25"/>
      <c r="V3009" s="25"/>
      <c r="W3009" s="25"/>
      <c r="X3009" s="25"/>
      <c r="Y3009" s="25"/>
      <c r="Z3009" s="25"/>
      <c r="AA3009" s="26"/>
      <c r="AB3009" s="11"/>
      <c r="AD3009" s="25"/>
      <c r="AE3009" s="25"/>
    </row>
    <row r="3010" spans="1:31" s="29" customFormat="1" x14ac:dyDescent="0.25">
      <c r="A3010" s="11"/>
      <c r="B3010" s="22"/>
      <c r="C3010" s="23"/>
      <c r="D3010" s="11"/>
      <c r="E3010" s="24"/>
      <c r="F3010" s="25"/>
      <c r="G3010" s="25"/>
      <c r="H3010" s="25"/>
      <c r="I3010" s="26"/>
      <c r="J3010" s="26"/>
      <c r="K3010" s="34"/>
      <c r="L3010" s="27"/>
      <c r="M3010" s="27"/>
      <c r="N3010" s="25"/>
      <c r="O3010" s="25"/>
      <c r="P3010" s="25"/>
      <c r="Q3010" s="25"/>
      <c r="R3010" s="25"/>
      <c r="S3010" s="25"/>
      <c r="T3010" s="25"/>
      <c r="U3010" s="25"/>
      <c r="V3010" s="25"/>
      <c r="W3010" s="25"/>
      <c r="X3010" s="25"/>
      <c r="Y3010" s="25"/>
      <c r="Z3010" s="25"/>
      <c r="AA3010" s="26"/>
      <c r="AB3010" s="11"/>
      <c r="AD3010" s="25"/>
      <c r="AE3010" s="25"/>
    </row>
    <row r="3011" spans="1:31" s="29" customFormat="1" x14ac:dyDescent="0.25">
      <c r="A3011" s="11"/>
      <c r="B3011" s="22"/>
      <c r="C3011" s="23"/>
      <c r="D3011" s="11"/>
      <c r="E3011" s="24"/>
      <c r="F3011" s="25"/>
      <c r="G3011" s="25"/>
      <c r="H3011" s="25"/>
      <c r="I3011" s="26"/>
      <c r="J3011" s="26"/>
      <c r="K3011" s="34"/>
      <c r="L3011" s="27"/>
      <c r="M3011" s="27"/>
      <c r="N3011" s="25"/>
      <c r="O3011" s="25"/>
      <c r="P3011" s="25"/>
      <c r="Q3011" s="25"/>
      <c r="R3011" s="25"/>
      <c r="S3011" s="25"/>
      <c r="T3011" s="25"/>
      <c r="U3011" s="25"/>
      <c r="V3011" s="25"/>
      <c r="W3011" s="25"/>
      <c r="X3011" s="25"/>
      <c r="Y3011" s="25"/>
      <c r="Z3011" s="25"/>
      <c r="AA3011" s="26"/>
      <c r="AB3011" s="11"/>
      <c r="AD3011" s="25"/>
      <c r="AE3011" s="25"/>
    </row>
    <row r="3254" spans="1:31" s="31" customFormat="1" x14ac:dyDescent="0.25">
      <c r="A3254" s="11"/>
      <c r="B3254" s="22"/>
      <c r="C3254" s="23"/>
      <c r="D3254" s="11"/>
      <c r="E3254" s="24"/>
      <c r="F3254" s="25"/>
      <c r="G3254" s="25"/>
      <c r="H3254" s="25"/>
      <c r="I3254" s="26"/>
      <c r="J3254" s="26"/>
      <c r="K3254" s="34"/>
      <c r="L3254" s="27"/>
      <c r="M3254" s="27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6"/>
      <c r="AB3254" s="11"/>
      <c r="AD3254" s="25"/>
      <c r="AE3254" s="25"/>
    </row>
    <row r="3255" spans="1:31" s="31" customFormat="1" x14ac:dyDescent="0.25">
      <c r="A3255" s="11"/>
      <c r="B3255" s="22"/>
      <c r="C3255" s="23"/>
      <c r="D3255" s="11"/>
      <c r="E3255" s="24"/>
      <c r="F3255" s="25"/>
      <c r="G3255" s="25"/>
      <c r="H3255" s="25"/>
      <c r="I3255" s="26"/>
      <c r="J3255" s="26"/>
      <c r="K3255" s="34"/>
      <c r="L3255" s="27"/>
      <c r="M3255" s="27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6"/>
      <c r="AB3255" s="11"/>
      <c r="AD3255" s="25"/>
      <c r="AE3255" s="25"/>
    </row>
    <row r="3256" spans="1:31" s="31" customFormat="1" x14ac:dyDescent="0.25">
      <c r="A3256" s="11"/>
      <c r="B3256" s="22"/>
      <c r="C3256" s="23"/>
      <c r="D3256" s="11"/>
      <c r="E3256" s="24"/>
      <c r="F3256" s="25"/>
      <c r="G3256" s="25"/>
      <c r="H3256" s="25"/>
      <c r="I3256" s="26"/>
      <c r="J3256" s="26"/>
      <c r="K3256" s="34"/>
      <c r="L3256" s="27"/>
      <c r="M3256" s="27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D3256" s="25"/>
      <c r="AE3256" s="25"/>
    </row>
    <row r="3257" spans="1:31" s="31" customFormat="1" x14ac:dyDescent="0.25">
      <c r="A3257" s="11"/>
      <c r="B3257" s="22"/>
      <c r="C3257" s="23"/>
      <c r="D3257" s="11"/>
      <c r="E3257" s="24"/>
      <c r="F3257" s="25"/>
      <c r="G3257" s="25"/>
      <c r="H3257" s="25"/>
      <c r="I3257" s="26"/>
      <c r="J3257" s="26"/>
      <c r="K3257" s="34"/>
      <c r="L3257" s="27"/>
      <c r="M3257" s="27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D3257" s="25"/>
      <c r="AE3257" s="25"/>
    </row>
    <row r="3258" spans="1:31" s="31" customFormat="1" x14ac:dyDescent="0.25">
      <c r="A3258" s="11"/>
      <c r="B3258" s="22"/>
      <c r="C3258" s="23"/>
      <c r="D3258" s="11"/>
      <c r="E3258" s="24"/>
      <c r="F3258" s="25"/>
      <c r="G3258" s="25"/>
      <c r="H3258" s="25"/>
      <c r="I3258" s="26"/>
      <c r="J3258" s="26"/>
      <c r="K3258" s="34"/>
      <c r="L3258" s="27"/>
      <c r="M3258" s="27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D3258" s="25"/>
      <c r="AE3258" s="25"/>
    </row>
    <row r="3259" spans="1:31" s="31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31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31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31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31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31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31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31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31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31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31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31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31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31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31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31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29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29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29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29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29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29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29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29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29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29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29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29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29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29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29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29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29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29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29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29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29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29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29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29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31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31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31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31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31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31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31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31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31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343" spans="1:31" s="31" customFormat="1" x14ac:dyDescent="0.25">
      <c r="A3343" s="11"/>
      <c r="B3343" s="22"/>
      <c r="C3343" s="23"/>
      <c r="D3343" s="11"/>
      <c r="E3343" s="24"/>
      <c r="F3343" s="25"/>
      <c r="G3343" s="25"/>
      <c r="H3343" s="25"/>
      <c r="I3343" s="26"/>
      <c r="J3343" s="26"/>
      <c r="K3343" s="34"/>
      <c r="L3343" s="27"/>
      <c r="M3343" s="27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6"/>
      <c r="AB3343" s="11"/>
      <c r="AD3343" s="25"/>
      <c r="AE3343" s="25"/>
    </row>
    <row r="3344" spans="1:31" s="31" customFormat="1" x14ac:dyDescent="0.25">
      <c r="A3344" s="11"/>
      <c r="B3344" s="22"/>
      <c r="C3344" s="23"/>
      <c r="D3344" s="11"/>
      <c r="E3344" s="24"/>
      <c r="F3344" s="25"/>
      <c r="G3344" s="25"/>
      <c r="H3344" s="25"/>
      <c r="I3344" s="26"/>
      <c r="J3344" s="26"/>
      <c r="K3344" s="34"/>
      <c r="L3344" s="27"/>
      <c r="M3344" s="27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6"/>
      <c r="AB3344" s="11"/>
      <c r="AD3344" s="25"/>
      <c r="AE3344" s="25"/>
    </row>
    <row r="3345" spans="1:31" s="31" customFormat="1" x14ac:dyDescent="0.25">
      <c r="A3345" s="11"/>
      <c r="B3345" s="22"/>
      <c r="C3345" s="23"/>
      <c r="D3345" s="11"/>
      <c r="E3345" s="24"/>
      <c r="F3345" s="25"/>
      <c r="G3345" s="25"/>
      <c r="H3345" s="25"/>
      <c r="I3345" s="26"/>
      <c r="J3345" s="26"/>
      <c r="K3345" s="34"/>
      <c r="L3345" s="27"/>
      <c r="M3345" s="27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6"/>
      <c r="AB3345" s="11"/>
      <c r="AD3345" s="25"/>
      <c r="AE3345" s="25"/>
    </row>
    <row r="3346" spans="1:31" s="31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47" spans="1:31" s="31" customFormat="1" x14ac:dyDescent="0.25">
      <c r="A3347" s="11"/>
      <c r="B3347" s="22"/>
      <c r="C3347" s="23"/>
      <c r="D3347" s="11"/>
      <c r="E3347" s="24"/>
      <c r="F3347" s="25"/>
      <c r="G3347" s="25"/>
      <c r="H3347" s="25"/>
      <c r="I3347" s="26"/>
      <c r="J3347" s="26"/>
      <c r="K3347" s="34"/>
      <c r="L3347" s="27"/>
      <c r="M3347" s="27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6"/>
      <c r="AB3347" s="11"/>
      <c r="AD3347" s="25"/>
      <c r="AE3347" s="25"/>
    </row>
    <row r="3348" spans="1:31" s="31" customFormat="1" x14ac:dyDescent="0.25">
      <c r="A3348" s="11"/>
      <c r="B3348" s="22"/>
      <c r="C3348" s="23"/>
      <c r="D3348" s="11"/>
      <c r="E3348" s="24"/>
      <c r="F3348" s="25"/>
      <c r="G3348" s="25"/>
      <c r="H3348" s="25"/>
      <c r="I3348" s="26"/>
      <c r="J3348" s="26"/>
      <c r="K3348" s="34"/>
      <c r="L3348" s="27"/>
      <c r="M3348" s="27"/>
      <c r="N3348" s="25"/>
      <c r="O3348" s="25"/>
      <c r="P3348" s="25"/>
      <c r="Q3348" s="25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6"/>
      <c r="AB3348" s="11"/>
      <c r="AD3348" s="25"/>
      <c r="AE3348" s="25"/>
    </row>
    <row r="3349" spans="1:31" s="31" customFormat="1" x14ac:dyDescent="0.25">
      <c r="A3349" s="11"/>
      <c r="B3349" s="22"/>
      <c r="C3349" s="23"/>
      <c r="D3349" s="11"/>
      <c r="E3349" s="24"/>
      <c r="F3349" s="25"/>
      <c r="G3349" s="25"/>
      <c r="H3349" s="25"/>
      <c r="I3349" s="26"/>
      <c r="J3349" s="26"/>
      <c r="K3349" s="34"/>
      <c r="L3349" s="27"/>
      <c r="M3349" s="27"/>
      <c r="N3349" s="25"/>
      <c r="O3349" s="25"/>
      <c r="P3349" s="25"/>
      <c r="Q3349" s="25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6"/>
      <c r="AB3349" s="11"/>
      <c r="AD3349" s="25"/>
      <c r="AE3349" s="25"/>
    </row>
    <row r="3486" spans="1:31" s="29" customFormat="1" x14ac:dyDescent="0.25">
      <c r="A3486" s="11"/>
      <c r="B3486" s="22"/>
      <c r="C3486" s="23"/>
      <c r="D3486" s="11"/>
      <c r="E3486" s="24"/>
      <c r="F3486" s="25"/>
      <c r="G3486" s="25"/>
      <c r="H3486" s="25"/>
      <c r="I3486" s="26"/>
      <c r="J3486" s="26"/>
      <c r="K3486" s="34"/>
      <c r="L3486" s="27"/>
      <c r="M3486" s="27"/>
      <c r="N3486" s="25"/>
      <c r="O3486" s="25"/>
      <c r="P3486" s="25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6"/>
      <c r="AB3486" s="11"/>
      <c r="AD3486" s="25"/>
      <c r="AE3486" s="25"/>
    </row>
    <row r="3487" spans="1:31" s="29" customFormat="1" x14ac:dyDescent="0.25">
      <c r="A3487" s="11"/>
      <c r="B3487" s="22"/>
      <c r="C3487" s="23"/>
      <c r="D3487" s="11"/>
      <c r="E3487" s="24"/>
      <c r="F3487" s="25"/>
      <c r="G3487" s="25"/>
      <c r="H3487" s="25"/>
      <c r="I3487" s="26"/>
      <c r="J3487" s="26"/>
      <c r="K3487" s="34"/>
      <c r="L3487" s="27"/>
      <c r="M3487" s="27"/>
      <c r="N3487" s="25"/>
      <c r="O3487" s="25"/>
      <c r="P3487" s="25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6"/>
      <c r="AB3487" s="11"/>
      <c r="AD3487" s="25"/>
      <c r="AE3487" s="25"/>
    </row>
    <row r="3488" spans="1:31" s="29" customFormat="1" x14ac:dyDescent="0.25">
      <c r="A3488" s="11"/>
      <c r="B3488" s="22"/>
      <c r="C3488" s="23"/>
      <c r="D3488" s="11"/>
      <c r="E3488" s="24"/>
      <c r="F3488" s="25"/>
      <c r="G3488" s="25"/>
      <c r="H3488" s="25"/>
      <c r="I3488" s="26"/>
      <c r="J3488" s="26"/>
      <c r="K3488" s="34"/>
      <c r="L3488" s="27"/>
      <c r="M3488" s="27"/>
      <c r="N3488" s="25"/>
      <c r="O3488" s="25"/>
      <c r="P3488" s="25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6"/>
      <c r="AB3488" s="11"/>
      <c r="AD3488" s="25"/>
      <c r="AE3488" s="25"/>
    </row>
    <row r="3489" spans="1:31" s="29" customFormat="1" x14ac:dyDescent="0.25">
      <c r="A3489" s="11"/>
      <c r="B3489" s="22"/>
      <c r="C3489" s="23"/>
      <c r="D3489" s="11"/>
      <c r="E3489" s="24"/>
      <c r="F3489" s="25"/>
      <c r="G3489" s="25"/>
      <c r="H3489" s="25"/>
      <c r="I3489" s="26"/>
      <c r="J3489" s="26"/>
      <c r="K3489" s="34"/>
      <c r="L3489" s="27"/>
      <c r="M3489" s="27"/>
      <c r="N3489" s="25"/>
      <c r="O3489" s="25"/>
      <c r="P3489" s="25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6"/>
      <c r="AB3489" s="11"/>
      <c r="AD3489" s="25"/>
      <c r="AE3489" s="25"/>
    </row>
    <row r="3490" spans="1:31" s="29" customFormat="1" x14ac:dyDescent="0.25">
      <c r="A3490" s="11"/>
      <c r="B3490" s="22"/>
      <c r="C3490" s="23"/>
      <c r="D3490" s="11"/>
      <c r="E3490" s="24"/>
      <c r="F3490" s="25"/>
      <c r="G3490" s="25"/>
      <c r="H3490" s="25"/>
      <c r="I3490" s="26"/>
      <c r="J3490" s="26"/>
      <c r="K3490" s="34"/>
      <c r="L3490" s="27"/>
      <c r="M3490" s="27"/>
      <c r="N3490" s="25"/>
      <c r="O3490" s="25"/>
      <c r="P3490" s="25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6"/>
      <c r="AB3490" s="11"/>
      <c r="AD3490" s="25"/>
      <c r="AE3490" s="25"/>
    </row>
    <row r="3491" spans="1:31" s="29" customFormat="1" x14ac:dyDescent="0.25">
      <c r="A3491" s="11"/>
      <c r="B3491" s="22"/>
      <c r="C3491" s="23"/>
      <c r="D3491" s="11"/>
      <c r="E3491" s="24"/>
      <c r="F3491" s="25"/>
      <c r="G3491" s="25"/>
      <c r="H3491" s="25"/>
      <c r="I3491" s="26"/>
      <c r="J3491" s="26"/>
      <c r="K3491" s="34"/>
      <c r="L3491" s="27"/>
      <c r="M3491" s="27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D3491" s="25"/>
      <c r="AE3491" s="25"/>
    </row>
    <row r="3492" spans="1:31" s="29" customFormat="1" x14ac:dyDescent="0.25">
      <c r="A3492" s="11"/>
      <c r="B3492" s="22"/>
      <c r="C3492" s="23"/>
      <c r="D3492" s="11"/>
      <c r="E3492" s="24"/>
      <c r="F3492" s="25"/>
      <c r="G3492" s="25"/>
      <c r="H3492" s="25"/>
      <c r="I3492" s="26"/>
      <c r="J3492" s="26"/>
      <c r="K3492" s="34"/>
      <c r="L3492" s="27"/>
      <c r="M3492" s="27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D3492" s="25"/>
      <c r="AE3492" s="25"/>
    </row>
    <row r="3493" spans="1:31" s="29" customFormat="1" x14ac:dyDescent="0.25">
      <c r="A3493" s="11"/>
      <c r="B3493" s="22"/>
      <c r="C3493" s="23"/>
      <c r="D3493" s="11"/>
      <c r="E3493" s="24"/>
      <c r="F3493" s="25"/>
      <c r="G3493" s="25"/>
      <c r="H3493" s="25"/>
      <c r="I3493" s="26"/>
      <c r="J3493" s="26"/>
      <c r="K3493" s="34"/>
      <c r="L3493" s="27"/>
      <c r="M3493" s="27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D3493" s="25"/>
      <c r="AE3493" s="25"/>
    </row>
    <row r="3494" spans="1:31" s="29" customFormat="1" x14ac:dyDescent="0.25">
      <c r="A3494" s="11"/>
      <c r="B3494" s="22"/>
      <c r="C3494" s="23"/>
      <c r="D3494" s="11"/>
      <c r="E3494" s="24"/>
      <c r="F3494" s="25"/>
      <c r="G3494" s="25"/>
      <c r="H3494" s="25"/>
      <c r="I3494" s="26"/>
      <c r="J3494" s="26"/>
      <c r="K3494" s="34"/>
      <c r="L3494" s="27"/>
      <c r="M3494" s="27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D3494" s="25"/>
      <c r="AE3494" s="25"/>
    </row>
    <row r="3495" spans="1:31" s="29" customFormat="1" x14ac:dyDescent="0.25">
      <c r="A3495" s="11"/>
      <c r="B3495" s="22"/>
      <c r="C3495" s="23"/>
      <c r="D3495" s="11"/>
      <c r="E3495" s="24"/>
      <c r="F3495" s="25"/>
      <c r="G3495" s="25"/>
      <c r="H3495" s="25"/>
      <c r="I3495" s="26"/>
      <c r="J3495" s="26"/>
      <c r="K3495" s="34"/>
      <c r="L3495" s="27"/>
      <c r="M3495" s="27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D3495" s="25"/>
      <c r="AE3495" s="25"/>
    </row>
    <row r="3496" spans="1:31" s="29" customFormat="1" x14ac:dyDescent="0.25">
      <c r="A3496" s="11"/>
      <c r="B3496" s="22"/>
      <c r="C3496" s="23"/>
      <c r="D3496" s="11"/>
      <c r="E3496" s="24"/>
      <c r="F3496" s="25"/>
      <c r="G3496" s="25"/>
      <c r="H3496" s="25"/>
      <c r="I3496" s="26"/>
      <c r="J3496" s="26"/>
      <c r="K3496" s="34"/>
      <c r="L3496" s="27"/>
      <c r="M3496" s="27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D3496" s="25"/>
      <c r="AE3496" s="25"/>
    </row>
    <row r="3497" spans="1:31" s="29" customFormat="1" x14ac:dyDescent="0.25">
      <c r="A3497" s="11"/>
      <c r="B3497" s="22"/>
      <c r="C3497" s="23"/>
      <c r="D3497" s="11"/>
      <c r="E3497" s="24"/>
      <c r="F3497" s="25"/>
      <c r="G3497" s="25"/>
      <c r="H3497" s="25"/>
      <c r="I3497" s="26"/>
      <c r="J3497" s="26"/>
      <c r="K3497" s="34"/>
      <c r="L3497" s="27"/>
      <c r="M3497" s="27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D3497" s="25"/>
      <c r="AE3497" s="25"/>
    </row>
    <row r="3498" spans="1:31" s="29" customFormat="1" x14ac:dyDescent="0.25">
      <c r="A3498" s="11"/>
      <c r="B3498" s="22"/>
      <c r="C3498" s="23"/>
      <c r="D3498" s="11"/>
      <c r="E3498" s="24"/>
      <c r="F3498" s="25"/>
      <c r="G3498" s="25"/>
      <c r="H3498" s="25"/>
      <c r="I3498" s="26"/>
      <c r="J3498" s="26"/>
      <c r="K3498" s="34"/>
      <c r="L3498" s="27"/>
      <c r="M3498" s="27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D3498" s="25"/>
      <c r="AE3498" s="25"/>
    </row>
    <row r="3499" spans="1:31" s="29" customFormat="1" x14ac:dyDescent="0.25">
      <c r="A3499" s="11"/>
      <c r="B3499" s="22"/>
      <c r="C3499" s="23"/>
      <c r="D3499" s="11"/>
      <c r="E3499" s="24"/>
      <c r="F3499" s="25"/>
      <c r="G3499" s="25"/>
      <c r="H3499" s="25"/>
      <c r="I3499" s="26"/>
      <c r="J3499" s="26"/>
      <c r="K3499" s="34"/>
      <c r="L3499" s="27"/>
      <c r="M3499" s="27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D3499" s="25"/>
      <c r="AE3499" s="25"/>
    </row>
    <row r="3500" spans="1:31" s="29" customFormat="1" x14ac:dyDescent="0.25">
      <c r="A3500" s="11"/>
      <c r="B3500" s="22"/>
      <c r="C3500" s="23"/>
      <c r="D3500" s="11"/>
      <c r="E3500" s="24"/>
      <c r="F3500" s="25"/>
      <c r="G3500" s="25"/>
      <c r="H3500" s="25"/>
      <c r="I3500" s="26"/>
      <c r="J3500" s="26"/>
      <c r="K3500" s="34"/>
      <c r="L3500" s="27"/>
      <c r="M3500" s="27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D3500" s="25"/>
      <c r="AE3500" s="25"/>
    </row>
    <row r="3501" spans="1:31" s="29" customFormat="1" x14ac:dyDescent="0.25">
      <c r="A3501" s="11"/>
      <c r="B3501" s="22"/>
      <c r="C3501" s="23"/>
      <c r="D3501" s="11"/>
      <c r="E3501" s="24"/>
      <c r="F3501" s="25"/>
      <c r="G3501" s="25"/>
      <c r="H3501" s="25"/>
      <c r="I3501" s="26"/>
      <c r="J3501" s="26"/>
      <c r="K3501" s="34"/>
      <c r="L3501" s="27"/>
      <c r="M3501" s="27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D3501" s="25"/>
      <c r="AE3501" s="25"/>
    </row>
    <row r="3502" spans="1:31" s="29" customFormat="1" x14ac:dyDescent="0.25">
      <c r="A3502" s="11"/>
      <c r="B3502" s="22"/>
      <c r="C3502" s="23"/>
      <c r="D3502" s="11"/>
      <c r="E3502" s="24"/>
      <c r="F3502" s="25"/>
      <c r="G3502" s="25"/>
      <c r="H3502" s="25"/>
      <c r="I3502" s="26"/>
      <c r="J3502" s="26"/>
      <c r="K3502" s="34"/>
      <c r="L3502" s="27"/>
      <c r="M3502" s="27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D3502" s="25"/>
      <c r="AE3502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  <row r="3506" spans="1:31" s="29" customFormat="1" x14ac:dyDescent="0.25">
      <c r="A3506" s="11"/>
      <c r="B3506" s="22"/>
      <c r="C3506" s="23"/>
      <c r="D3506" s="11"/>
      <c r="E3506" s="24"/>
      <c r="F3506" s="25"/>
      <c r="G3506" s="25"/>
      <c r="H3506" s="25"/>
      <c r="I3506" s="26"/>
      <c r="J3506" s="26"/>
      <c r="K3506" s="34"/>
      <c r="L3506" s="27"/>
      <c r="M3506" s="27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D3506" s="25"/>
      <c r="AE3506" s="25"/>
    </row>
    <row r="3507" spans="1:31" s="29" customFormat="1" x14ac:dyDescent="0.25">
      <c r="A3507" s="11"/>
      <c r="B3507" s="22"/>
      <c r="C3507" s="23"/>
      <c r="D3507" s="11"/>
      <c r="E3507" s="24"/>
      <c r="F3507" s="25"/>
      <c r="G3507" s="25"/>
      <c r="H3507" s="25"/>
      <c r="I3507" s="26"/>
      <c r="J3507" s="26"/>
      <c r="K3507" s="34"/>
      <c r="L3507" s="27"/>
      <c r="M3507" s="27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D3507" s="25"/>
      <c r="AE3507" s="25"/>
    </row>
    <row r="3508" spans="1:31" s="29" customFormat="1" x14ac:dyDescent="0.25">
      <c r="A3508" s="11"/>
      <c r="B3508" s="22"/>
      <c r="C3508" s="23"/>
      <c r="D3508" s="11"/>
      <c r="E3508" s="24"/>
      <c r="F3508" s="25"/>
      <c r="G3508" s="25"/>
      <c r="H3508" s="25"/>
      <c r="I3508" s="26"/>
      <c r="J3508" s="26"/>
      <c r="K3508" s="34"/>
      <c r="L3508" s="27"/>
      <c r="M3508" s="27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D3508" s="25"/>
      <c r="AE3508" s="25"/>
    </row>
    <row r="3509" spans="1:31" s="29" customFormat="1" x14ac:dyDescent="0.25">
      <c r="A3509" s="11"/>
      <c r="B3509" s="22"/>
      <c r="C3509" s="23"/>
      <c r="D3509" s="11"/>
      <c r="E3509" s="24"/>
      <c r="F3509" s="25"/>
      <c r="G3509" s="25"/>
      <c r="H3509" s="25"/>
      <c r="I3509" s="26"/>
      <c r="J3509" s="26"/>
      <c r="K3509" s="34"/>
      <c r="L3509" s="27"/>
      <c r="M3509" s="27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D3509" s="25"/>
      <c r="AE3509" s="25"/>
    </row>
    <row r="3510" spans="1:31" s="29" customFormat="1" x14ac:dyDescent="0.25">
      <c r="A3510" s="11"/>
      <c r="B3510" s="22"/>
      <c r="C3510" s="23"/>
      <c r="D3510" s="11"/>
      <c r="E3510" s="24"/>
      <c r="F3510" s="25"/>
      <c r="G3510" s="25"/>
      <c r="H3510" s="25"/>
      <c r="I3510" s="26"/>
      <c r="J3510" s="26"/>
      <c r="K3510" s="34"/>
      <c r="L3510" s="27"/>
      <c r="M3510" s="27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D3510" s="25"/>
      <c r="AE3510" s="25"/>
    </row>
    <row r="3511" spans="1:31" s="29" customFormat="1" x14ac:dyDescent="0.25">
      <c r="A3511" s="11"/>
      <c r="B3511" s="22"/>
      <c r="C3511" s="23"/>
      <c r="D3511" s="11"/>
      <c r="E3511" s="24"/>
      <c r="F3511" s="25"/>
      <c r="G3511" s="25"/>
      <c r="H3511" s="25"/>
      <c r="I3511" s="26"/>
      <c r="J3511" s="26"/>
      <c r="K3511" s="34"/>
      <c r="L3511" s="27"/>
      <c r="M3511" s="27"/>
      <c r="N3511" s="25"/>
      <c r="O3511" s="25"/>
      <c r="P3511" s="25"/>
      <c r="Q3511" s="25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6"/>
      <c r="AB3511" s="11"/>
      <c r="AD3511" s="25"/>
      <c r="AE3511" s="25"/>
    </row>
    <row r="3512" spans="1:31" s="29" customFormat="1" x14ac:dyDescent="0.25">
      <c r="A3512" s="11"/>
      <c r="B3512" s="22"/>
      <c r="C3512" s="23"/>
      <c r="D3512" s="11"/>
      <c r="E3512" s="24"/>
      <c r="F3512" s="25"/>
      <c r="G3512" s="25"/>
      <c r="H3512" s="25"/>
      <c r="I3512" s="26"/>
      <c r="J3512" s="26"/>
      <c r="K3512" s="34"/>
      <c r="L3512" s="27"/>
      <c r="M3512" s="27"/>
      <c r="N3512" s="25"/>
      <c r="O3512" s="25"/>
      <c r="P3512" s="25"/>
      <c r="Q3512" s="25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6"/>
      <c r="AB3512" s="11"/>
      <c r="AD3512" s="25"/>
      <c r="AE3512" s="25"/>
    </row>
    <row r="3513" spans="1:31" s="29" customFormat="1" x14ac:dyDescent="0.25">
      <c r="A3513" s="11"/>
      <c r="B3513" s="22"/>
      <c r="C3513" s="23"/>
      <c r="D3513" s="11"/>
      <c r="E3513" s="24"/>
      <c r="F3513" s="25"/>
      <c r="G3513" s="25"/>
      <c r="H3513" s="25"/>
      <c r="I3513" s="26"/>
      <c r="J3513" s="26"/>
      <c r="K3513" s="34"/>
      <c r="L3513" s="27"/>
      <c r="M3513" s="27"/>
      <c r="N3513" s="25"/>
      <c r="O3513" s="25"/>
      <c r="P3513" s="25"/>
      <c r="Q3513" s="25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6"/>
      <c r="AB3513" s="11"/>
      <c r="AD3513" s="25"/>
      <c r="AE3513" s="25"/>
    </row>
    <row r="3514" spans="1:31" s="29" customFormat="1" x14ac:dyDescent="0.25">
      <c r="A3514" s="11"/>
      <c r="B3514" s="22"/>
      <c r="C3514" s="23"/>
      <c r="D3514" s="11"/>
      <c r="E3514" s="24"/>
      <c r="F3514" s="25"/>
      <c r="G3514" s="25"/>
      <c r="H3514" s="25"/>
      <c r="I3514" s="26"/>
      <c r="J3514" s="26"/>
      <c r="K3514" s="34"/>
      <c r="L3514" s="27"/>
      <c r="M3514" s="27"/>
      <c r="N3514" s="25"/>
      <c r="O3514" s="25"/>
      <c r="P3514" s="25"/>
      <c r="Q3514" s="25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6"/>
      <c r="AB3514" s="11"/>
      <c r="AD3514" s="25"/>
      <c r="AE3514" s="25"/>
    </row>
    <row r="3515" spans="1:31" s="29" customFormat="1" x14ac:dyDescent="0.25">
      <c r="A3515" s="11"/>
      <c r="B3515" s="22"/>
      <c r="C3515" s="23"/>
      <c r="D3515" s="11"/>
      <c r="E3515" s="24"/>
      <c r="F3515" s="25"/>
      <c r="G3515" s="25"/>
      <c r="H3515" s="25"/>
      <c r="I3515" s="26"/>
      <c r="J3515" s="26"/>
      <c r="K3515" s="34"/>
      <c r="L3515" s="27"/>
      <c r="M3515" s="27"/>
      <c r="N3515" s="25"/>
      <c r="O3515" s="25"/>
      <c r="P3515" s="25"/>
      <c r="Q3515" s="25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6"/>
      <c r="AB3515" s="11"/>
      <c r="AD3515" s="25"/>
      <c r="AE3515" s="25"/>
    </row>
    <row r="3516" spans="1:31" s="29" customFormat="1" x14ac:dyDescent="0.25">
      <c r="A3516" s="11"/>
      <c r="B3516" s="22"/>
      <c r="C3516" s="23"/>
      <c r="D3516" s="11"/>
      <c r="E3516" s="24"/>
      <c r="F3516" s="25"/>
      <c r="G3516" s="25"/>
      <c r="H3516" s="25"/>
      <c r="I3516" s="26"/>
      <c r="J3516" s="26"/>
      <c r="K3516" s="34"/>
      <c r="L3516" s="27"/>
      <c r="M3516" s="27"/>
      <c r="N3516" s="25"/>
      <c r="O3516" s="25"/>
      <c r="P3516" s="25"/>
      <c r="Q3516" s="25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6"/>
      <c r="AB3516" s="11"/>
      <c r="AD3516" s="25"/>
      <c r="AE3516" s="25"/>
    </row>
    <row r="3517" spans="1:31" s="29" customFormat="1" x14ac:dyDescent="0.25">
      <c r="A3517" s="11"/>
      <c r="B3517" s="22"/>
      <c r="C3517" s="23"/>
      <c r="D3517" s="11"/>
      <c r="E3517" s="24"/>
      <c r="F3517" s="25"/>
      <c r="G3517" s="25"/>
      <c r="H3517" s="25"/>
      <c r="I3517" s="26"/>
      <c r="J3517" s="26"/>
      <c r="K3517" s="34"/>
      <c r="L3517" s="27"/>
      <c r="M3517" s="27"/>
      <c r="N3517" s="25"/>
      <c r="O3517" s="25"/>
      <c r="P3517" s="25"/>
      <c r="Q3517" s="25"/>
      <c r="R3517" s="25"/>
      <c r="S3517" s="25"/>
      <c r="T3517" s="25"/>
      <c r="U3517" s="25"/>
      <c r="V3517" s="25"/>
      <c r="W3517" s="25"/>
      <c r="X3517" s="25"/>
      <c r="Y3517" s="25"/>
      <c r="Z3517" s="25"/>
      <c r="AA3517" s="26"/>
      <c r="AB3517" s="11"/>
      <c r="AD3517" s="25"/>
      <c r="AE3517" s="25"/>
    </row>
  </sheetData>
  <sheetProtection password="CC53" sheet="1" objects="1" scenarios="1"/>
  <autoFilter ref="A5:CJ5"/>
  <mergeCells count="45">
    <mergeCell ref="CB3:CH3"/>
    <mergeCell ref="BI3:BI4"/>
    <mergeCell ref="BJ3:BL3"/>
    <mergeCell ref="BM3:BP3"/>
    <mergeCell ref="BQ3:BU3"/>
    <mergeCell ref="BV3:CA3"/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AB3:AC4"/>
    <mergeCell ref="AD3:AD4"/>
    <mergeCell ref="BH3:BH4"/>
    <mergeCell ref="AF3:AF4"/>
    <mergeCell ref="AG3:AP3"/>
    <mergeCell ref="AQ3:AV3"/>
    <mergeCell ref="AW3:BF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10"/>
  <sheetViews>
    <sheetView zoomScale="70" zoomScaleNormal="70" workbookViewId="0">
      <pane xSplit="7" ySplit="5" topLeftCell="V24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66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120">
        <f t="shared" si="1"/>
        <v>31</v>
      </c>
      <c r="AF5" s="120">
        <f t="shared" si="1"/>
        <v>32</v>
      </c>
      <c r="AG5" s="120">
        <f t="shared" si="1"/>
        <v>33</v>
      </c>
      <c r="AH5" s="120">
        <f t="shared" si="1"/>
        <v>34</v>
      </c>
      <c r="AI5" s="120">
        <f t="shared" si="1"/>
        <v>35</v>
      </c>
      <c r="AJ5" s="120">
        <f t="shared" si="1"/>
        <v>36</v>
      </c>
      <c r="AK5" s="120">
        <f t="shared" si="1"/>
        <v>37</v>
      </c>
      <c r="AL5" s="120">
        <f t="shared" si="1"/>
        <v>38</v>
      </c>
      <c r="AM5" s="120">
        <f t="shared" si="1"/>
        <v>39</v>
      </c>
      <c r="AN5" s="120">
        <f t="shared" si="1"/>
        <v>40</v>
      </c>
      <c r="AO5" s="120">
        <f t="shared" si="1"/>
        <v>41</v>
      </c>
      <c r="AP5" s="120">
        <f t="shared" si="1"/>
        <v>42</v>
      </c>
      <c r="AQ5" s="120">
        <f t="shared" si="1"/>
        <v>43</v>
      </c>
      <c r="AR5" s="120">
        <f t="shared" si="1"/>
        <v>44</v>
      </c>
      <c r="AS5" s="120">
        <f t="shared" si="1"/>
        <v>45</v>
      </c>
      <c r="AT5" s="120">
        <f t="shared" si="1"/>
        <v>46</v>
      </c>
      <c r="AU5" s="120">
        <f t="shared" si="1"/>
        <v>47</v>
      </c>
      <c r="AV5" s="120">
        <f t="shared" si="1"/>
        <v>48</v>
      </c>
      <c r="AW5" s="120">
        <f t="shared" si="1"/>
        <v>49</v>
      </c>
      <c r="AX5" s="120">
        <f t="shared" si="1"/>
        <v>50</v>
      </c>
      <c r="AY5" s="120">
        <f t="shared" si="1"/>
        <v>51</v>
      </c>
      <c r="AZ5" s="120">
        <f t="shared" si="1"/>
        <v>52</v>
      </c>
      <c r="BA5" s="120">
        <f t="shared" si="1"/>
        <v>53</v>
      </c>
      <c r="BB5" s="120">
        <f t="shared" si="1"/>
        <v>54</v>
      </c>
      <c r="BC5" s="120">
        <f t="shared" si="1"/>
        <v>55</v>
      </c>
      <c r="BD5" s="120">
        <f t="shared" si="1"/>
        <v>56</v>
      </c>
      <c r="BE5" s="120">
        <f t="shared" si="1"/>
        <v>57</v>
      </c>
      <c r="BF5" s="120">
        <f t="shared" si="1"/>
        <v>58</v>
      </c>
      <c r="BG5" s="120">
        <f t="shared" si="1"/>
        <v>59</v>
      </c>
      <c r="BH5" s="120">
        <f t="shared" si="1"/>
        <v>60</v>
      </c>
      <c r="BI5" s="120">
        <f t="shared" si="1"/>
        <v>61</v>
      </c>
      <c r="BJ5" s="120">
        <f t="shared" si="1"/>
        <v>62</v>
      </c>
      <c r="BK5" s="120">
        <f t="shared" si="1"/>
        <v>63</v>
      </c>
      <c r="BL5" s="120">
        <f t="shared" si="1"/>
        <v>64</v>
      </c>
      <c r="BM5" s="120">
        <f t="shared" si="1"/>
        <v>65</v>
      </c>
      <c r="BN5" s="120">
        <f t="shared" si="1"/>
        <v>66</v>
      </c>
      <c r="BO5" s="120">
        <f t="shared" si="1"/>
        <v>67</v>
      </c>
      <c r="BP5" s="120">
        <f t="shared" si="1"/>
        <v>68</v>
      </c>
      <c r="BQ5" s="120">
        <f t="shared" si="1"/>
        <v>69</v>
      </c>
      <c r="BR5" s="120">
        <f t="shared" si="1"/>
        <v>70</v>
      </c>
      <c r="BS5" s="120">
        <f t="shared" si="1"/>
        <v>71</v>
      </c>
      <c r="BT5" s="120">
        <f t="shared" si="1"/>
        <v>72</v>
      </c>
      <c r="BU5" s="120">
        <f t="shared" si="1"/>
        <v>73</v>
      </c>
      <c r="BV5" s="120">
        <f t="shared" si="1"/>
        <v>74</v>
      </c>
      <c r="BW5" s="120">
        <f t="shared" si="1"/>
        <v>75</v>
      </c>
      <c r="BX5" s="120">
        <f t="shared" si="1"/>
        <v>76</v>
      </c>
      <c r="BY5" s="120">
        <f t="shared" si="1"/>
        <v>77</v>
      </c>
      <c r="BZ5" s="120">
        <f t="shared" si="1"/>
        <v>78</v>
      </c>
      <c r="CA5" s="120">
        <f t="shared" si="1"/>
        <v>79</v>
      </c>
      <c r="CB5" s="120">
        <f t="shared" si="1"/>
        <v>80</v>
      </c>
      <c r="CC5" s="120">
        <f t="shared" si="1"/>
        <v>81</v>
      </c>
      <c r="CD5" s="120">
        <f t="shared" si="1"/>
        <v>82</v>
      </c>
      <c r="CE5" s="120">
        <f t="shared" si="1"/>
        <v>83</v>
      </c>
      <c r="CF5" s="120">
        <f t="shared" si="1"/>
        <v>84</v>
      </c>
      <c r="CG5" s="120">
        <f t="shared" si="1"/>
        <v>85</v>
      </c>
    </row>
    <row r="6" spans="1:85" ht="91.5" customHeight="1" x14ac:dyDescent="0.25">
      <c r="A6" s="19">
        <v>1</v>
      </c>
      <c r="B6" s="19" t="s">
        <v>865</v>
      </c>
      <c r="C6" s="19" t="s">
        <v>869</v>
      </c>
      <c r="D6" s="5" t="s">
        <v>237</v>
      </c>
      <c r="E6" s="5" t="s">
        <v>363</v>
      </c>
      <c r="F6" s="5" t="s">
        <v>866</v>
      </c>
      <c r="G6" s="6">
        <v>42516</v>
      </c>
      <c r="H6" s="6">
        <v>42736</v>
      </c>
      <c r="I6" s="19" t="s">
        <v>8</v>
      </c>
      <c r="J6" s="6" t="s">
        <v>7</v>
      </c>
      <c r="K6" s="5" t="s">
        <v>5</v>
      </c>
      <c r="L6" s="5" t="s">
        <v>345</v>
      </c>
      <c r="M6" s="5" t="s">
        <v>170</v>
      </c>
      <c r="N6" s="5" t="s">
        <v>343</v>
      </c>
      <c r="O6" s="5" t="s">
        <v>371</v>
      </c>
      <c r="P6" s="20">
        <v>3.0000000000000001E-3</v>
      </c>
      <c r="Q6" s="126"/>
      <c r="R6" s="126"/>
      <c r="S6" s="126"/>
      <c r="T6" s="118"/>
      <c r="U6" s="118"/>
      <c r="V6" s="118"/>
      <c r="W6" s="118"/>
      <c r="X6" s="118"/>
      <c r="Y6" s="118"/>
      <c r="Z6" s="118"/>
      <c r="AA6" s="120"/>
      <c r="AB6" s="9" t="s">
        <v>112</v>
      </c>
      <c r="AC6" s="64" t="str">
        <f>IF(ISBLANK(AB6),"",IF(ISERROR(VLOOKUP(AB6,'[1]Гр.П 670'!$A$2:$B$57,2,FALSE)),"группы",VLOOKUP(AB6,'[1]Гр.П 670'!$A$2:$B$57,2,FALSE)))</f>
        <v>Социальная поддержка населения</v>
      </c>
      <c r="AD6" s="5" t="s">
        <v>195</v>
      </c>
      <c r="AE6" s="120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3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3"/>
      <c r="CB6" s="122"/>
      <c r="CC6" s="122"/>
      <c r="CD6" s="122"/>
      <c r="CE6" s="122"/>
      <c r="CF6" s="122"/>
      <c r="CG6" s="122"/>
    </row>
    <row r="7" spans="1:85" ht="81.599999999999994" customHeight="1" x14ac:dyDescent="0.25">
      <c r="A7" s="19">
        <f>A6+1</f>
        <v>2</v>
      </c>
      <c r="B7" s="19" t="s">
        <v>865</v>
      </c>
      <c r="C7" s="19" t="s">
        <v>869</v>
      </c>
      <c r="D7" s="19"/>
      <c r="E7" s="19" t="s">
        <v>867</v>
      </c>
      <c r="F7" s="56" t="s">
        <v>474</v>
      </c>
      <c r="G7" s="6">
        <v>42516</v>
      </c>
      <c r="H7" s="6">
        <v>42736</v>
      </c>
      <c r="I7" s="19" t="s">
        <v>8</v>
      </c>
      <c r="J7" s="6" t="s">
        <v>7</v>
      </c>
      <c r="K7" s="5" t="s">
        <v>354</v>
      </c>
      <c r="L7" s="5" t="s">
        <v>256</v>
      </c>
      <c r="M7" s="5" t="s">
        <v>248</v>
      </c>
      <c r="N7" s="5" t="s">
        <v>343</v>
      </c>
      <c r="O7" s="5" t="s">
        <v>433</v>
      </c>
      <c r="P7" s="20">
        <v>1.4999999999999999E-2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27"/>
      <c r="AB7" s="9" t="s">
        <v>66</v>
      </c>
      <c r="AC7" s="64" t="str">
        <f>IF(ISBLANK(AB7),"",IF(ISERROR(VLOOKUP(AB7,'[1]Гр.П 670'!$A$2:$B$57,2,FALSE)),"группы",VLOOKUP(AB7,'[1]Гр.П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" s="5" t="s">
        <v>365</v>
      </c>
      <c r="AE7" s="120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4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4"/>
      <c r="CB7" s="125"/>
      <c r="CC7" s="125"/>
      <c r="CD7" s="125"/>
      <c r="CE7" s="125"/>
      <c r="CF7" s="125"/>
      <c r="CG7" s="125"/>
    </row>
    <row r="8" spans="1:85" ht="115.15" customHeight="1" x14ac:dyDescent="0.25">
      <c r="A8" s="19">
        <f>A7+1</f>
        <v>3</v>
      </c>
      <c r="B8" s="19" t="s">
        <v>865</v>
      </c>
      <c r="C8" s="19" t="s">
        <v>869</v>
      </c>
      <c r="D8" s="5"/>
      <c r="E8" s="5" t="s">
        <v>868</v>
      </c>
      <c r="F8" s="19" t="s">
        <v>474</v>
      </c>
      <c r="G8" s="6">
        <v>42516</v>
      </c>
      <c r="H8" s="6">
        <v>42736</v>
      </c>
      <c r="I8" s="19" t="s">
        <v>8</v>
      </c>
      <c r="J8" s="6" t="s">
        <v>7</v>
      </c>
      <c r="K8" s="5" t="s">
        <v>808</v>
      </c>
      <c r="L8" s="47" t="s">
        <v>222</v>
      </c>
      <c r="M8" s="64" t="s">
        <v>1067</v>
      </c>
      <c r="N8" s="5" t="s">
        <v>343</v>
      </c>
      <c r="O8" s="5" t="s">
        <v>433</v>
      </c>
      <c r="P8" s="20">
        <v>1.4999999999999999E-2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146</v>
      </c>
      <c r="AC8" s="64" t="str">
        <f>IF(ISBLANK(AB8),"",IF(ISERROR(VLOOKUP(AB8,'[1]Гр.П 670'!$A$2:$B$57,2,FALSE)),"группы",VLOOKUP(AB8,'[1]Гр.П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8" s="5" t="s">
        <v>365</v>
      </c>
      <c r="AE8" s="120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</row>
    <row r="9" spans="1:85" ht="79.5" customHeight="1" x14ac:dyDescent="0.25">
      <c r="A9" s="19">
        <f t="shared" ref="A9:A28" si="2">A8+1</f>
        <v>4</v>
      </c>
      <c r="B9" s="19" t="s">
        <v>870</v>
      </c>
      <c r="C9" s="5" t="s">
        <v>873</v>
      </c>
      <c r="D9" s="5" t="s">
        <v>237</v>
      </c>
      <c r="E9" s="5" t="s">
        <v>363</v>
      </c>
      <c r="F9" s="5" t="s">
        <v>866</v>
      </c>
      <c r="G9" s="6">
        <v>42736</v>
      </c>
      <c r="H9" s="6">
        <v>42736</v>
      </c>
      <c r="I9" s="19" t="s">
        <v>8</v>
      </c>
      <c r="J9" s="6" t="s">
        <v>7</v>
      </c>
      <c r="K9" s="5" t="s">
        <v>5</v>
      </c>
      <c r="L9" s="5" t="s">
        <v>345</v>
      </c>
      <c r="M9" s="5" t="s">
        <v>170</v>
      </c>
      <c r="N9" s="5" t="s">
        <v>343</v>
      </c>
      <c r="O9" s="5" t="s">
        <v>371</v>
      </c>
      <c r="P9" s="20">
        <v>3.0000000000000001E-3</v>
      </c>
      <c r="Q9" s="126"/>
      <c r="R9" s="126"/>
      <c r="S9" s="126"/>
      <c r="T9" s="118"/>
      <c r="U9" s="118"/>
      <c r="V9" s="118"/>
      <c r="W9" s="118"/>
      <c r="X9" s="118"/>
      <c r="Y9" s="118"/>
      <c r="Z9" s="118"/>
      <c r="AA9" s="120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195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30"/>
      <c r="BH9" s="130"/>
      <c r="BI9" s="124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</row>
    <row r="10" spans="1:85" ht="117" customHeight="1" x14ac:dyDescent="0.25">
      <c r="A10" s="19">
        <f t="shared" si="2"/>
        <v>5</v>
      </c>
      <c r="B10" s="19" t="s">
        <v>870</v>
      </c>
      <c r="C10" s="5" t="s">
        <v>1068</v>
      </c>
      <c r="D10" s="19"/>
      <c r="E10" s="5" t="s">
        <v>872</v>
      </c>
      <c r="F10" s="5" t="s">
        <v>246</v>
      </c>
      <c r="G10" s="6">
        <v>42736</v>
      </c>
      <c r="H10" s="6">
        <v>42736</v>
      </c>
      <c r="I10" s="19" t="s">
        <v>8</v>
      </c>
      <c r="J10" s="6" t="s">
        <v>7</v>
      </c>
      <c r="K10" s="5" t="s">
        <v>354</v>
      </c>
      <c r="L10" s="5" t="s">
        <v>256</v>
      </c>
      <c r="M10" s="5" t="s">
        <v>248</v>
      </c>
      <c r="N10" s="5" t="s">
        <v>343</v>
      </c>
      <c r="O10" s="5" t="s">
        <v>433</v>
      </c>
      <c r="P10" s="20">
        <v>1.4999999999999999E-2</v>
      </c>
      <c r="Q10" s="126"/>
      <c r="R10" s="117"/>
      <c r="S10" s="117"/>
      <c r="T10" s="118"/>
      <c r="U10" s="118"/>
      <c r="V10" s="118"/>
      <c r="W10" s="118"/>
      <c r="X10" s="118"/>
      <c r="Y10" s="118"/>
      <c r="Z10" s="118"/>
      <c r="AA10" s="127"/>
      <c r="AB10" s="9" t="s">
        <v>64</v>
      </c>
      <c r="AC10" s="64" t="str">
        <f>IF(ISBLANK(AB10),"",IF(ISERROR(VLOOKUP(AB10,'[1]Гр.П 670'!$A$2:$B$57,2,FALSE)),"группы",VLOOKUP(AB10,'[1]Гр.П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0" s="57" t="s">
        <v>365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30"/>
      <c r="BH10" s="130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</row>
    <row r="11" spans="1:85" ht="117" customHeight="1" x14ac:dyDescent="0.25">
      <c r="A11" s="19">
        <f t="shared" si="2"/>
        <v>6</v>
      </c>
      <c r="B11" s="19" t="s">
        <v>870</v>
      </c>
      <c r="C11" s="5" t="s">
        <v>1068</v>
      </c>
      <c r="D11" s="19"/>
      <c r="E11" s="5" t="s">
        <v>872</v>
      </c>
      <c r="F11" s="5" t="s">
        <v>871</v>
      </c>
      <c r="G11" s="6">
        <v>42736</v>
      </c>
      <c r="H11" s="6">
        <v>42736</v>
      </c>
      <c r="I11" s="19" t="s">
        <v>8</v>
      </c>
      <c r="J11" s="6" t="s">
        <v>7</v>
      </c>
      <c r="K11" s="5" t="s">
        <v>354</v>
      </c>
      <c r="L11" s="5" t="s">
        <v>256</v>
      </c>
      <c r="M11" s="5" t="s">
        <v>248</v>
      </c>
      <c r="N11" s="5" t="s">
        <v>343</v>
      </c>
      <c r="O11" s="5" t="s">
        <v>433</v>
      </c>
      <c r="P11" s="20">
        <v>1.4999999999999999E-2</v>
      </c>
      <c r="Q11" s="126"/>
      <c r="R11" s="117"/>
      <c r="S11" s="117"/>
      <c r="T11" s="118"/>
      <c r="U11" s="118"/>
      <c r="V11" s="118"/>
      <c r="W11" s="118"/>
      <c r="X11" s="118"/>
      <c r="Y11" s="118"/>
      <c r="Z11" s="118"/>
      <c r="AA11" s="127"/>
      <c r="AB11" s="9" t="s">
        <v>66</v>
      </c>
      <c r="AC11" s="64" t="str">
        <f>IF(ISBLANK(AB11),"",IF(ISERROR(VLOOKUP(AB11,'[1]Гр.П 670'!$A$2:$B$57,2,FALSE)),"группы",VLOOKUP(AB11,'[1]Гр.П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1" s="57" t="s">
        <v>365</v>
      </c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30"/>
      <c r="BH11" s="130"/>
      <c r="BI11" s="124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</row>
    <row r="12" spans="1:85" ht="116.25" customHeight="1" x14ac:dyDescent="0.25">
      <c r="A12" s="19">
        <f t="shared" si="2"/>
        <v>7</v>
      </c>
      <c r="B12" s="5" t="s">
        <v>874</v>
      </c>
      <c r="C12" s="5" t="s">
        <v>875</v>
      </c>
      <c r="D12" s="5" t="s">
        <v>237</v>
      </c>
      <c r="E12" s="5" t="s">
        <v>363</v>
      </c>
      <c r="F12" s="5" t="s">
        <v>866</v>
      </c>
      <c r="G12" s="6">
        <v>42486</v>
      </c>
      <c r="H12" s="6">
        <v>42736</v>
      </c>
      <c r="I12" s="19" t="s">
        <v>8</v>
      </c>
      <c r="J12" s="6" t="s">
        <v>7</v>
      </c>
      <c r="K12" s="5" t="s">
        <v>5</v>
      </c>
      <c r="L12" s="5" t="s">
        <v>345</v>
      </c>
      <c r="M12" s="5" t="s">
        <v>170</v>
      </c>
      <c r="N12" s="5" t="s">
        <v>343</v>
      </c>
      <c r="O12" s="5" t="s">
        <v>371</v>
      </c>
      <c r="P12" s="20">
        <v>3.0000000000000001E-3</v>
      </c>
      <c r="Q12" s="126"/>
      <c r="R12" s="126"/>
      <c r="S12" s="126"/>
      <c r="T12" s="118"/>
      <c r="U12" s="118"/>
      <c r="V12" s="118"/>
      <c r="W12" s="118"/>
      <c r="X12" s="118"/>
      <c r="Y12" s="118"/>
      <c r="Z12" s="118"/>
      <c r="AA12" s="120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195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</row>
    <row r="13" spans="1:85" ht="120.75" customHeight="1" x14ac:dyDescent="0.25">
      <c r="A13" s="19">
        <f t="shared" si="2"/>
        <v>8</v>
      </c>
      <c r="B13" s="5" t="s">
        <v>874</v>
      </c>
      <c r="C13" s="5" t="s">
        <v>875</v>
      </c>
      <c r="D13" s="5"/>
      <c r="E13" s="5" t="s">
        <v>872</v>
      </c>
      <c r="F13" s="5" t="s">
        <v>246</v>
      </c>
      <c r="G13" s="6">
        <v>42486</v>
      </c>
      <c r="H13" s="6">
        <v>42736</v>
      </c>
      <c r="I13" s="19" t="s">
        <v>8</v>
      </c>
      <c r="J13" s="6" t="s">
        <v>7</v>
      </c>
      <c r="K13" s="5" t="s">
        <v>354</v>
      </c>
      <c r="L13" s="5" t="s">
        <v>256</v>
      </c>
      <c r="M13" s="5" t="s">
        <v>248</v>
      </c>
      <c r="N13" s="5" t="s">
        <v>343</v>
      </c>
      <c r="O13" s="5" t="s">
        <v>433</v>
      </c>
      <c r="P13" s="20">
        <v>1.4999999999999999E-2</v>
      </c>
      <c r="Q13" s="126"/>
      <c r="R13" s="117"/>
      <c r="S13" s="117"/>
      <c r="T13" s="118"/>
      <c r="U13" s="118"/>
      <c r="V13" s="118"/>
      <c r="W13" s="118"/>
      <c r="X13" s="118"/>
      <c r="Y13" s="118"/>
      <c r="Z13" s="118"/>
      <c r="AA13" s="127"/>
      <c r="AB13" s="9" t="s">
        <v>64</v>
      </c>
      <c r="AC13" s="64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57" t="s">
        <v>365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4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85" ht="110.25" customHeight="1" x14ac:dyDescent="0.25">
      <c r="A14" s="19">
        <f t="shared" si="2"/>
        <v>9</v>
      </c>
      <c r="B14" s="5" t="s">
        <v>874</v>
      </c>
      <c r="C14" s="5" t="s">
        <v>875</v>
      </c>
      <c r="D14" s="5"/>
      <c r="E14" s="5" t="s">
        <v>872</v>
      </c>
      <c r="F14" s="5" t="s">
        <v>871</v>
      </c>
      <c r="G14" s="6">
        <v>42486</v>
      </c>
      <c r="H14" s="6">
        <v>42736</v>
      </c>
      <c r="I14" s="19" t="s">
        <v>8</v>
      </c>
      <c r="J14" s="6" t="s">
        <v>7</v>
      </c>
      <c r="K14" s="5" t="s">
        <v>354</v>
      </c>
      <c r="L14" s="5" t="s">
        <v>256</v>
      </c>
      <c r="M14" s="5" t="s">
        <v>248</v>
      </c>
      <c r="N14" s="5" t="s">
        <v>343</v>
      </c>
      <c r="O14" s="5" t="s">
        <v>433</v>
      </c>
      <c r="P14" s="20">
        <v>1.4999999999999999E-2</v>
      </c>
      <c r="Q14" s="126"/>
      <c r="R14" s="117"/>
      <c r="S14" s="117"/>
      <c r="T14" s="118"/>
      <c r="U14" s="118"/>
      <c r="V14" s="118"/>
      <c r="W14" s="118"/>
      <c r="X14" s="118"/>
      <c r="Y14" s="118"/>
      <c r="Z14" s="118"/>
      <c r="AA14" s="127"/>
      <c r="AB14" s="9" t="s">
        <v>66</v>
      </c>
      <c r="AC14" s="64" t="str">
        <f>IF(ISBLANK(AB14),"",IF(ISERROR(VLOOKUP(AB14,'[1]Гр.П 670'!$A$2:$B$57,2,FALSE)),"группы",VLOOKUP(AB14,'[1]Гр.П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4" s="57" t="s">
        <v>365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4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85" ht="172.5" customHeight="1" x14ac:dyDescent="0.25">
      <c r="A15" s="19">
        <f t="shared" si="2"/>
        <v>10</v>
      </c>
      <c r="B15" s="5" t="s">
        <v>874</v>
      </c>
      <c r="C15" s="5" t="s">
        <v>875</v>
      </c>
      <c r="D15" s="5"/>
      <c r="E15" s="5" t="s">
        <v>868</v>
      </c>
      <c r="F15" s="19" t="s">
        <v>474</v>
      </c>
      <c r="G15" s="6">
        <v>42486</v>
      </c>
      <c r="H15" s="6">
        <v>42736</v>
      </c>
      <c r="I15" s="19" t="s">
        <v>8</v>
      </c>
      <c r="J15" s="6" t="s">
        <v>7</v>
      </c>
      <c r="K15" s="5" t="s">
        <v>808</v>
      </c>
      <c r="L15" s="5" t="s">
        <v>222</v>
      </c>
      <c r="M15" s="64" t="s">
        <v>1067</v>
      </c>
      <c r="N15" s="5" t="s">
        <v>343</v>
      </c>
      <c r="O15" s="5" t="s">
        <v>433</v>
      </c>
      <c r="P15" s="20">
        <v>1.4999999999999999E-2</v>
      </c>
      <c r="Q15" s="126"/>
      <c r="R15" s="117"/>
      <c r="S15" s="117"/>
      <c r="T15" s="118"/>
      <c r="U15" s="118"/>
      <c r="V15" s="118"/>
      <c r="W15" s="118"/>
      <c r="X15" s="118"/>
      <c r="Y15" s="118"/>
      <c r="Z15" s="118"/>
      <c r="AA15" s="127"/>
      <c r="AB15" s="9" t="s">
        <v>146</v>
      </c>
      <c r="AC15" s="64" t="str">
        <f>IF(ISBLANK(AB15),"",IF(ISERROR(VLOOKUP(AB15,'[1]Гр.П 670'!$A$2:$B$57,2,FALSE)),"группы",VLOOKUP(AB15,'[1]Гр.П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15" s="5" t="s">
        <v>365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</row>
    <row r="16" spans="1:85" ht="101.25" customHeight="1" x14ac:dyDescent="0.25">
      <c r="A16" s="19">
        <f t="shared" si="2"/>
        <v>11</v>
      </c>
      <c r="B16" s="5" t="s">
        <v>876</v>
      </c>
      <c r="C16" s="5" t="s">
        <v>877</v>
      </c>
      <c r="D16" s="5"/>
      <c r="E16" s="5" t="s">
        <v>868</v>
      </c>
      <c r="F16" s="19" t="s">
        <v>474</v>
      </c>
      <c r="G16" s="6">
        <v>41901</v>
      </c>
      <c r="H16" s="6">
        <v>42005</v>
      </c>
      <c r="I16" s="19" t="s">
        <v>8</v>
      </c>
      <c r="J16" s="6" t="s">
        <v>7</v>
      </c>
      <c r="K16" s="5" t="s">
        <v>808</v>
      </c>
      <c r="L16" s="5" t="s">
        <v>222</v>
      </c>
      <c r="M16" s="64" t="s">
        <v>1067</v>
      </c>
      <c r="N16" s="5" t="s">
        <v>343</v>
      </c>
      <c r="O16" s="5" t="s">
        <v>433</v>
      </c>
      <c r="P16" s="20">
        <v>1.4999999999999999E-2</v>
      </c>
      <c r="Q16" s="126"/>
      <c r="R16" s="117"/>
      <c r="S16" s="117"/>
      <c r="T16" s="118"/>
      <c r="U16" s="118"/>
      <c r="V16" s="118"/>
      <c r="W16" s="118"/>
      <c r="X16" s="118"/>
      <c r="Y16" s="118"/>
      <c r="Z16" s="118"/>
      <c r="AA16" s="127"/>
      <c r="AB16" s="9" t="s">
        <v>146</v>
      </c>
      <c r="AC16" s="64" t="str">
        <f>IF(ISBLANK(AB16),"",IF(ISERROR(VLOOKUP(AB16,'[1]Гр.П 670'!$A$2:$B$57,2,FALSE)),"группы",VLOOKUP(AB16,'[1]Гр.П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16" s="5" t="s">
        <v>365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3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106.5" customHeight="1" x14ac:dyDescent="0.25">
      <c r="A17" s="19">
        <f t="shared" si="2"/>
        <v>12</v>
      </c>
      <c r="B17" s="5" t="s">
        <v>876</v>
      </c>
      <c r="C17" s="5" t="s">
        <v>878</v>
      </c>
      <c r="D17" s="5" t="s">
        <v>237</v>
      </c>
      <c r="E17" s="5" t="s">
        <v>363</v>
      </c>
      <c r="F17" s="5" t="s">
        <v>866</v>
      </c>
      <c r="G17" s="6">
        <v>43101</v>
      </c>
      <c r="H17" s="6">
        <v>43101</v>
      </c>
      <c r="I17" s="19" t="s">
        <v>8</v>
      </c>
      <c r="J17" s="6" t="s">
        <v>7</v>
      </c>
      <c r="K17" s="5" t="s">
        <v>5</v>
      </c>
      <c r="L17" s="5" t="s">
        <v>345</v>
      </c>
      <c r="M17" s="5" t="s">
        <v>170</v>
      </c>
      <c r="N17" s="5" t="s">
        <v>343</v>
      </c>
      <c r="O17" s="5" t="s">
        <v>371</v>
      </c>
      <c r="P17" s="20">
        <v>3.0000000000000001E-3</v>
      </c>
      <c r="Q17" s="126"/>
      <c r="R17" s="126"/>
      <c r="S17" s="126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195</v>
      </c>
      <c r="AE17" s="120"/>
      <c r="AF17" s="121"/>
      <c r="AG17" s="146"/>
      <c r="AH17" s="146"/>
      <c r="AI17" s="146"/>
      <c r="AJ17" s="146"/>
      <c r="AK17" s="130"/>
      <c r="AL17" s="121"/>
      <c r="AM17" s="121"/>
      <c r="AN17" s="121"/>
      <c r="AO17" s="121"/>
      <c r="AP17" s="121"/>
      <c r="AQ17" s="146"/>
      <c r="AR17" s="146"/>
      <c r="AS17" s="146"/>
      <c r="AT17" s="146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30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109.5" customHeight="1" x14ac:dyDescent="0.25">
      <c r="A18" s="19">
        <f t="shared" si="2"/>
        <v>13</v>
      </c>
      <c r="B18" s="5" t="s">
        <v>876</v>
      </c>
      <c r="C18" s="5" t="s">
        <v>878</v>
      </c>
      <c r="D18" s="5"/>
      <c r="E18" s="5" t="s">
        <v>872</v>
      </c>
      <c r="F18" s="5" t="s">
        <v>246</v>
      </c>
      <c r="G18" s="6">
        <v>43101</v>
      </c>
      <c r="H18" s="6">
        <v>43101</v>
      </c>
      <c r="I18" s="19" t="s">
        <v>8</v>
      </c>
      <c r="J18" s="6" t="s">
        <v>7</v>
      </c>
      <c r="K18" s="5" t="s">
        <v>354</v>
      </c>
      <c r="L18" s="5" t="s">
        <v>256</v>
      </c>
      <c r="M18" s="5" t="s">
        <v>248</v>
      </c>
      <c r="N18" s="5" t="s">
        <v>343</v>
      </c>
      <c r="O18" s="5" t="s">
        <v>433</v>
      </c>
      <c r="P18" s="20">
        <v>1.4999999999999999E-2</v>
      </c>
      <c r="Q18" s="126"/>
      <c r="R18" s="117"/>
      <c r="S18" s="117"/>
      <c r="T18" s="118"/>
      <c r="U18" s="118"/>
      <c r="V18" s="118"/>
      <c r="W18" s="118"/>
      <c r="X18" s="118"/>
      <c r="Y18" s="118"/>
      <c r="Z18" s="118"/>
      <c r="AA18" s="127"/>
      <c r="AB18" s="9" t="s">
        <v>64</v>
      </c>
      <c r="AC18" s="64" t="str">
        <f>IF(ISBLANK(AB18),"",IF(ISERROR(VLOOKUP(AB18,'[1]Гр.П 670'!$A$2:$B$57,2,FALSE)),"группы",VLOOKUP(AB18,'[1]Гр.П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8" s="57" t="s">
        <v>365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30"/>
      <c r="BI18" s="123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5" ht="126" customHeight="1" x14ac:dyDescent="0.25">
      <c r="A19" s="19">
        <f t="shared" si="2"/>
        <v>14</v>
      </c>
      <c r="B19" s="5" t="s">
        <v>876</v>
      </c>
      <c r="C19" s="5" t="s">
        <v>878</v>
      </c>
      <c r="D19" s="5"/>
      <c r="E19" s="5" t="s">
        <v>872</v>
      </c>
      <c r="F19" s="5" t="s">
        <v>871</v>
      </c>
      <c r="G19" s="6">
        <v>43101</v>
      </c>
      <c r="H19" s="6">
        <v>43101</v>
      </c>
      <c r="I19" s="19" t="s">
        <v>8</v>
      </c>
      <c r="J19" s="6" t="s">
        <v>7</v>
      </c>
      <c r="K19" s="5" t="s">
        <v>354</v>
      </c>
      <c r="L19" s="5" t="s">
        <v>256</v>
      </c>
      <c r="M19" s="5" t="s">
        <v>248</v>
      </c>
      <c r="N19" s="5" t="s">
        <v>343</v>
      </c>
      <c r="O19" s="5" t="s">
        <v>433</v>
      </c>
      <c r="P19" s="20">
        <v>1.4999999999999999E-2</v>
      </c>
      <c r="Q19" s="126"/>
      <c r="R19" s="117"/>
      <c r="S19" s="117"/>
      <c r="T19" s="118"/>
      <c r="U19" s="118"/>
      <c r="V19" s="118"/>
      <c r="W19" s="118"/>
      <c r="X19" s="118"/>
      <c r="Y19" s="118"/>
      <c r="Z19" s="118"/>
      <c r="AA19" s="127"/>
      <c r="AB19" s="9" t="s">
        <v>66</v>
      </c>
      <c r="AC19" s="64" t="str">
        <f>IF(ISBLANK(AB19),"",IF(ISERROR(VLOOKUP(AB19,'[1]Гр.П 670'!$A$2:$B$57,2,FALSE)),"группы",VLOOKUP(AB19,'[1]Гр.П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9" s="57" t="s">
        <v>365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30"/>
      <c r="BH19" s="130"/>
      <c r="BI19" s="124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</row>
    <row r="20" spans="1:85" ht="84" customHeight="1" x14ac:dyDescent="0.25">
      <c r="A20" s="19">
        <f t="shared" si="2"/>
        <v>15</v>
      </c>
      <c r="B20" s="5" t="s">
        <v>879</v>
      </c>
      <c r="C20" s="5" t="s">
        <v>880</v>
      </c>
      <c r="D20" s="5" t="s">
        <v>237</v>
      </c>
      <c r="E20" s="5" t="s">
        <v>363</v>
      </c>
      <c r="F20" s="5" t="s">
        <v>866</v>
      </c>
      <c r="G20" s="6">
        <v>41907</v>
      </c>
      <c r="H20" s="6">
        <v>42005</v>
      </c>
      <c r="I20" s="19" t="s">
        <v>8</v>
      </c>
      <c r="J20" s="6" t="s">
        <v>7</v>
      </c>
      <c r="K20" s="5" t="s">
        <v>5</v>
      </c>
      <c r="L20" s="5" t="s">
        <v>345</v>
      </c>
      <c r="M20" s="5" t="s">
        <v>170</v>
      </c>
      <c r="N20" s="5" t="s">
        <v>343</v>
      </c>
      <c r="O20" s="5" t="s">
        <v>371</v>
      </c>
      <c r="P20" s="20">
        <v>3.0000000000000001E-3</v>
      </c>
      <c r="Q20" s="126"/>
      <c r="R20" s="126"/>
      <c r="S20" s="126"/>
      <c r="T20" s="118"/>
      <c r="U20" s="118"/>
      <c r="V20" s="118"/>
      <c r="W20" s="118"/>
      <c r="X20" s="118"/>
      <c r="Y20" s="118"/>
      <c r="Z20" s="118"/>
      <c r="AA20" s="120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195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3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</row>
    <row r="21" spans="1:85" ht="75.75" customHeight="1" x14ac:dyDescent="0.25">
      <c r="A21" s="19">
        <f t="shared" si="2"/>
        <v>16</v>
      </c>
      <c r="B21" s="5" t="s">
        <v>879</v>
      </c>
      <c r="C21" s="5" t="s">
        <v>880</v>
      </c>
      <c r="D21" s="5"/>
      <c r="E21" s="5" t="s">
        <v>872</v>
      </c>
      <c r="F21" s="5" t="s">
        <v>246</v>
      </c>
      <c r="G21" s="6">
        <v>41907</v>
      </c>
      <c r="H21" s="6">
        <v>42005</v>
      </c>
      <c r="I21" s="19" t="s">
        <v>8</v>
      </c>
      <c r="J21" s="6" t="s">
        <v>7</v>
      </c>
      <c r="K21" s="5" t="s">
        <v>354</v>
      </c>
      <c r="L21" s="5" t="s">
        <v>256</v>
      </c>
      <c r="M21" s="5" t="s">
        <v>248</v>
      </c>
      <c r="N21" s="5" t="s">
        <v>343</v>
      </c>
      <c r="O21" s="5" t="s">
        <v>433</v>
      </c>
      <c r="P21" s="20">
        <v>1.4999999999999999E-2</v>
      </c>
      <c r="Q21" s="126"/>
      <c r="R21" s="117"/>
      <c r="S21" s="117"/>
      <c r="T21" s="118"/>
      <c r="U21" s="118"/>
      <c r="V21" s="118"/>
      <c r="W21" s="118"/>
      <c r="X21" s="118"/>
      <c r="Y21" s="118"/>
      <c r="Z21" s="118"/>
      <c r="AA21" s="127"/>
      <c r="AB21" s="9" t="s">
        <v>64</v>
      </c>
      <c r="AC21" s="64" t="str">
        <f>IF(ISBLANK(AB21),"",IF(ISERROR(VLOOKUP(AB21,'[1]Гр.П 670'!$A$2:$B$57,2,FALSE)),"группы",VLOOKUP(AB21,'[1]Гр.П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1" s="57" t="s">
        <v>365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84" customHeight="1" x14ac:dyDescent="0.25">
      <c r="A22" s="19">
        <f t="shared" si="2"/>
        <v>17</v>
      </c>
      <c r="B22" s="5" t="s">
        <v>879</v>
      </c>
      <c r="C22" s="5" t="s">
        <v>880</v>
      </c>
      <c r="D22" s="5"/>
      <c r="E22" s="5" t="s">
        <v>872</v>
      </c>
      <c r="F22" s="5" t="s">
        <v>871</v>
      </c>
      <c r="G22" s="6">
        <v>41907</v>
      </c>
      <c r="H22" s="6">
        <v>42005</v>
      </c>
      <c r="I22" s="19" t="s">
        <v>8</v>
      </c>
      <c r="J22" s="6" t="s">
        <v>7</v>
      </c>
      <c r="K22" s="5" t="s">
        <v>354</v>
      </c>
      <c r="L22" s="5" t="s">
        <v>256</v>
      </c>
      <c r="M22" s="5" t="s">
        <v>248</v>
      </c>
      <c r="N22" s="5" t="s">
        <v>343</v>
      </c>
      <c r="O22" s="5" t="s">
        <v>433</v>
      </c>
      <c r="P22" s="20">
        <v>1.4999999999999999E-2</v>
      </c>
      <c r="Q22" s="126"/>
      <c r="R22" s="117"/>
      <c r="S22" s="117"/>
      <c r="T22" s="118"/>
      <c r="U22" s="118"/>
      <c r="V22" s="118"/>
      <c r="W22" s="118"/>
      <c r="X22" s="118"/>
      <c r="Y22" s="118"/>
      <c r="Z22" s="118"/>
      <c r="AA22" s="127"/>
      <c r="AB22" s="9" t="s">
        <v>66</v>
      </c>
      <c r="AC22" s="64" t="str">
        <f>IF(ISBLANK(AB22),"",IF(ISERROR(VLOOKUP(AB22,'[1]Гр.П 670'!$A$2:$B$57,2,FALSE)),"группы",VLOOKUP(AB22,'[1]Гр.П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2" s="57" t="s">
        <v>365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3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5" ht="126.75" customHeight="1" x14ac:dyDescent="0.25">
      <c r="A23" s="19">
        <f t="shared" si="2"/>
        <v>18</v>
      </c>
      <c r="B23" s="5" t="s">
        <v>881</v>
      </c>
      <c r="C23" s="5" t="s">
        <v>882</v>
      </c>
      <c r="D23" s="5" t="s">
        <v>290</v>
      </c>
      <c r="E23" s="5" t="s">
        <v>363</v>
      </c>
      <c r="F23" s="5" t="s">
        <v>866</v>
      </c>
      <c r="G23" s="6">
        <v>42507</v>
      </c>
      <c r="H23" s="6">
        <v>42736</v>
      </c>
      <c r="I23" s="19" t="s">
        <v>8</v>
      </c>
      <c r="J23" s="6" t="s">
        <v>7</v>
      </c>
      <c r="K23" s="5" t="s">
        <v>5</v>
      </c>
      <c r="L23" s="5" t="s">
        <v>345</v>
      </c>
      <c r="M23" s="5" t="s">
        <v>170</v>
      </c>
      <c r="N23" s="5" t="s">
        <v>343</v>
      </c>
      <c r="O23" s="5" t="s">
        <v>371</v>
      </c>
      <c r="P23" s="20">
        <v>3.0000000000000001E-3</v>
      </c>
      <c r="Q23" s="126"/>
      <c r="R23" s="126"/>
      <c r="S23" s="126"/>
      <c r="T23" s="118"/>
      <c r="U23" s="118"/>
      <c r="V23" s="118"/>
      <c r="W23" s="118"/>
      <c r="X23" s="118"/>
      <c r="Y23" s="118"/>
      <c r="Z23" s="118"/>
      <c r="AA23" s="120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195</v>
      </c>
      <c r="AE23" s="152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30"/>
      <c r="BH23" s="130"/>
      <c r="BI23" s="123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</row>
    <row r="24" spans="1:85" ht="121.5" customHeight="1" x14ac:dyDescent="0.25">
      <c r="A24" s="19">
        <f t="shared" si="2"/>
        <v>19</v>
      </c>
      <c r="B24" s="5" t="s">
        <v>881</v>
      </c>
      <c r="C24" s="5" t="s">
        <v>882</v>
      </c>
      <c r="D24" s="5"/>
      <c r="E24" s="5" t="s">
        <v>872</v>
      </c>
      <c r="F24" s="5" t="s">
        <v>246</v>
      </c>
      <c r="G24" s="6">
        <v>42507</v>
      </c>
      <c r="H24" s="6">
        <v>42736</v>
      </c>
      <c r="I24" s="19" t="s">
        <v>8</v>
      </c>
      <c r="J24" s="6" t="s">
        <v>7</v>
      </c>
      <c r="K24" s="5" t="s">
        <v>354</v>
      </c>
      <c r="L24" s="5" t="s">
        <v>256</v>
      </c>
      <c r="M24" s="5" t="s">
        <v>248</v>
      </c>
      <c r="N24" s="5" t="s">
        <v>343</v>
      </c>
      <c r="O24" s="5" t="s">
        <v>433</v>
      </c>
      <c r="P24" s="20">
        <v>1.4999999999999999E-2</v>
      </c>
      <c r="Q24" s="126"/>
      <c r="R24" s="117"/>
      <c r="S24" s="117"/>
      <c r="T24" s="118"/>
      <c r="U24" s="118"/>
      <c r="V24" s="118"/>
      <c r="W24" s="118"/>
      <c r="X24" s="118"/>
      <c r="Y24" s="118"/>
      <c r="Z24" s="118"/>
      <c r="AA24" s="127"/>
      <c r="AB24" s="9" t="s">
        <v>64</v>
      </c>
      <c r="AC24" s="64" t="str">
        <f>IF(ISBLANK(AB24),"",IF(ISERROR(VLOOKUP(AB24,'[1]Гр.П 670'!$A$2:$B$57,2,FALSE)),"группы",VLOOKUP(AB24,'[1]Гр.П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4" s="57" t="s">
        <v>365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30"/>
      <c r="BI24" s="124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</row>
    <row r="25" spans="1:85" ht="98.25" customHeight="1" x14ac:dyDescent="0.25">
      <c r="A25" s="19">
        <f t="shared" si="2"/>
        <v>20</v>
      </c>
      <c r="B25" s="5" t="s">
        <v>881</v>
      </c>
      <c r="C25" s="5" t="s">
        <v>882</v>
      </c>
      <c r="D25" s="5"/>
      <c r="E25" s="5" t="s">
        <v>872</v>
      </c>
      <c r="F25" s="5" t="s">
        <v>871</v>
      </c>
      <c r="G25" s="6">
        <v>42507</v>
      </c>
      <c r="H25" s="6">
        <v>42736</v>
      </c>
      <c r="I25" s="19" t="s">
        <v>8</v>
      </c>
      <c r="J25" s="6" t="s">
        <v>7</v>
      </c>
      <c r="K25" s="5" t="s">
        <v>354</v>
      </c>
      <c r="L25" s="5" t="s">
        <v>256</v>
      </c>
      <c r="M25" s="5" t="s">
        <v>248</v>
      </c>
      <c r="N25" s="5" t="s">
        <v>343</v>
      </c>
      <c r="O25" s="5" t="s">
        <v>433</v>
      </c>
      <c r="P25" s="20">
        <v>1.4999999999999999E-2</v>
      </c>
      <c r="Q25" s="126"/>
      <c r="R25" s="117"/>
      <c r="S25" s="117"/>
      <c r="T25" s="118"/>
      <c r="U25" s="118"/>
      <c r="V25" s="118"/>
      <c r="W25" s="118"/>
      <c r="X25" s="118"/>
      <c r="Y25" s="118"/>
      <c r="Z25" s="118"/>
      <c r="AA25" s="127"/>
      <c r="AB25" s="9" t="s">
        <v>66</v>
      </c>
      <c r="AC25" s="64" t="str">
        <f>IF(ISBLANK(AB25),"",IF(ISERROR(VLOOKUP(AB25,'[1]Гр.П 670'!$A$2:$B$57,2,FALSE)),"группы",VLOOKUP(AB25,'[1]Гр.П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5" s="57" t="s">
        <v>365</v>
      </c>
      <c r="AE25" s="120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4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98.25" customHeight="1" x14ac:dyDescent="0.25">
      <c r="A26" s="19">
        <f t="shared" si="2"/>
        <v>21</v>
      </c>
      <c r="B26" s="5" t="s">
        <v>881</v>
      </c>
      <c r="C26" s="5" t="s">
        <v>882</v>
      </c>
      <c r="D26" s="5"/>
      <c r="E26" s="5" t="s">
        <v>883</v>
      </c>
      <c r="F26" s="5" t="s">
        <v>884</v>
      </c>
      <c r="G26" s="6">
        <v>42507</v>
      </c>
      <c r="H26" s="6">
        <v>42736</v>
      </c>
      <c r="I26" s="19" t="s">
        <v>8</v>
      </c>
      <c r="J26" s="6" t="s">
        <v>7</v>
      </c>
      <c r="K26" s="5" t="s">
        <v>354</v>
      </c>
      <c r="L26" s="5" t="s">
        <v>256</v>
      </c>
      <c r="M26" s="5" t="s">
        <v>248</v>
      </c>
      <c r="N26" s="5" t="s">
        <v>343</v>
      </c>
      <c r="O26" s="5" t="s">
        <v>433</v>
      </c>
      <c r="P26" s="20">
        <v>1.4999999999999999E-2</v>
      </c>
      <c r="Q26" s="126"/>
      <c r="R26" s="117"/>
      <c r="S26" s="117"/>
      <c r="T26" s="118"/>
      <c r="U26" s="118"/>
      <c r="V26" s="118"/>
      <c r="W26" s="118"/>
      <c r="X26" s="118"/>
      <c r="Y26" s="118"/>
      <c r="Z26" s="118"/>
      <c r="AA26" s="127"/>
      <c r="AB26" s="9" t="s">
        <v>66</v>
      </c>
      <c r="AC26" s="64" t="str">
        <f>IF(ISBLANK(AB26),"",IF(ISERROR(VLOOKUP(AB26,'[1]Гр.П 670'!$A$2:$B$57,2,FALSE)),"группы",VLOOKUP(AB26,'[1]Гр.П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6" s="57" t="s">
        <v>365</v>
      </c>
      <c r="AE26" s="120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4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</row>
    <row r="27" spans="1:85" ht="88.5" customHeight="1" x14ac:dyDescent="0.25">
      <c r="A27" s="19">
        <f t="shared" si="2"/>
        <v>22</v>
      </c>
      <c r="B27" s="5" t="s">
        <v>881</v>
      </c>
      <c r="C27" s="5" t="s">
        <v>882</v>
      </c>
      <c r="D27" s="5"/>
      <c r="E27" s="5" t="s">
        <v>868</v>
      </c>
      <c r="F27" s="19" t="s">
        <v>474</v>
      </c>
      <c r="G27" s="6">
        <v>42507</v>
      </c>
      <c r="H27" s="6">
        <v>42736</v>
      </c>
      <c r="I27" s="19" t="s">
        <v>8</v>
      </c>
      <c r="J27" s="6" t="s">
        <v>7</v>
      </c>
      <c r="K27" s="5" t="s">
        <v>808</v>
      </c>
      <c r="L27" s="5" t="s">
        <v>222</v>
      </c>
      <c r="M27" s="64" t="s">
        <v>1067</v>
      </c>
      <c r="N27" s="5" t="s">
        <v>343</v>
      </c>
      <c r="O27" s="5" t="s">
        <v>433</v>
      </c>
      <c r="P27" s="20">
        <v>1.4999999999999999E-2</v>
      </c>
      <c r="Q27" s="126"/>
      <c r="R27" s="117"/>
      <c r="S27" s="117"/>
      <c r="T27" s="118"/>
      <c r="U27" s="118"/>
      <c r="V27" s="118"/>
      <c r="W27" s="118"/>
      <c r="X27" s="118"/>
      <c r="Y27" s="118"/>
      <c r="Z27" s="118"/>
      <c r="AA27" s="127"/>
      <c r="AB27" s="9" t="s">
        <v>146</v>
      </c>
      <c r="AC27" s="64" t="str">
        <f>IF(ISBLANK(AB27),"",IF(ISERROR(VLOOKUP(AB27,'[1]Гр.П 670'!$A$2:$B$57,2,FALSE)),"группы",VLOOKUP(AB27,'[1]Гр.П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27" s="5" t="s">
        <v>365</v>
      </c>
      <c r="AE27" s="120"/>
      <c r="AF27" s="146"/>
      <c r="AG27" s="146"/>
      <c r="AH27" s="146"/>
      <c r="AI27" s="146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4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</row>
    <row r="28" spans="1:85" ht="107.45" customHeight="1" x14ac:dyDescent="0.25">
      <c r="A28" s="19">
        <f t="shared" si="2"/>
        <v>23</v>
      </c>
      <c r="B28" s="5" t="s">
        <v>885</v>
      </c>
      <c r="C28" s="5" t="s">
        <v>886</v>
      </c>
      <c r="D28" s="5" t="s">
        <v>290</v>
      </c>
      <c r="E28" s="5" t="s">
        <v>363</v>
      </c>
      <c r="F28" s="5" t="s">
        <v>866</v>
      </c>
      <c r="G28" s="6">
        <v>42535</v>
      </c>
      <c r="H28" s="6">
        <v>42736</v>
      </c>
      <c r="I28" s="19" t="s">
        <v>8</v>
      </c>
      <c r="J28" s="6" t="s">
        <v>7</v>
      </c>
      <c r="K28" s="5" t="s">
        <v>5</v>
      </c>
      <c r="L28" s="5" t="s">
        <v>345</v>
      </c>
      <c r="M28" s="5" t="s">
        <v>170</v>
      </c>
      <c r="N28" s="5" t="s">
        <v>343</v>
      </c>
      <c r="O28" s="5" t="s">
        <v>371</v>
      </c>
      <c r="P28" s="20">
        <v>3.0000000000000001E-3</v>
      </c>
      <c r="Q28" s="126"/>
      <c r="R28" s="126"/>
      <c r="S28" s="126"/>
      <c r="T28" s="118"/>
      <c r="U28" s="118"/>
      <c r="V28" s="118"/>
      <c r="W28" s="118"/>
      <c r="X28" s="118"/>
      <c r="Y28" s="118"/>
      <c r="Z28" s="118"/>
      <c r="AA28" s="120"/>
      <c r="AB28" s="9" t="s">
        <v>112</v>
      </c>
      <c r="AC28" s="6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5" t="s">
        <v>195</v>
      </c>
      <c r="AE28" s="120"/>
      <c r="AF28" s="146"/>
      <c r="AG28" s="146"/>
      <c r="AH28" s="146"/>
      <c r="AI28" s="146"/>
      <c r="AJ28" s="146"/>
      <c r="AK28" s="130"/>
      <c r="AL28" s="121"/>
      <c r="AM28" s="121"/>
      <c r="AN28" s="121"/>
      <c r="AO28" s="121"/>
      <c r="AP28" s="146"/>
      <c r="AQ28" s="146"/>
      <c r="AR28" s="146"/>
      <c r="AS28" s="146"/>
      <c r="AT28" s="146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4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</row>
    <row r="29" spans="1:85" x14ac:dyDescent="0.25">
      <c r="A29" s="131"/>
      <c r="B29" s="132"/>
      <c r="C29" s="133"/>
      <c r="D29" s="131"/>
      <c r="E29" s="134"/>
      <c r="F29" s="135"/>
      <c r="G29" s="135"/>
      <c r="H29" s="135"/>
      <c r="I29" s="136"/>
      <c r="J29" s="136"/>
      <c r="K29" s="137"/>
      <c r="L29" s="138"/>
      <c r="M29" s="13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1"/>
      <c r="AC29" s="131"/>
      <c r="AD29" s="135"/>
      <c r="AE29" s="135"/>
      <c r="AF29" s="131"/>
      <c r="AG29" s="131"/>
      <c r="AH29" s="131"/>
      <c r="AI29" s="131"/>
      <c r="AJ29" s="131"/>
      <c r="AK29" s="131"/>
      <c r="AL29" s="131"/>
      <c r="AM29" s="131"/>
      <c r="AN29" s="131"/>
      <c r="AO29" s="14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</row>
    <row r="30" spans="1:85" x14ac:dyDescent="0.25">
      <c r="A30" s="131"/>
      <c r="B30" s="132"/>
      <c r="C30" s="133"/>
      <c r="D30" s="131"/>
      <c r="E30" s="134"/>
      <c r="F30" s="135"/>
      <c r="G30" s="135"/>
      <c r="H30" s="135"/>
      <c r="I30" s="136"/>
      <c r="J30" s="136"/>
      <c r="K30" s="137"/>
      <c r="L30" s="138"/>
      <c r="M30" s="138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1"/>
      <c r="AC30" s="131"/>
      <c r="AD30" s="135"/>
      <c r="AE30" s="135"/>
      <c r="AF30" s="131"/>
      <c r="AG30" s="131"/>
      <c r="AH30" s="131"/>
      <c r="AI30" s="131"/>
      <c r="AJ30" s="131"/>
      <c r="AK30" s="131"/>
      <c r="AL30" s="131"/>
      <c r="AM30" s="131"/>
      <c r="AN30" s="131"/>
      <c r="AO30" s="14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</row>
    <row r="31" spans="1:85" x14ac:dyDescent="0.25">
      <c r="A31" s="131"/>
      <c r="B31" s="132"/>
      <c r="C31" s="133"/>
      <c r="D31" s="131"/>
      <c r="E31" s="134"/>
      <c r="F31" s="135"/>
      <c r="G31" s="135"/>
      <c r="H31" s="135"/>
      <c r="I31" s="136"/>
      <c r="J31" s="136"/>
      <c r="K31" s="137"/>
      <c r="L31" s="138"/>
      <c r="M31" s="138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1"/>
      <c r="AC31" s="131"/>
      <c r="AD31" s="135"/>
      <c r="AE31" s="135"/>
      <c r="AF31" s="131"/>
      <c r="AG31" s="131"/>
      <c r="AH31" s="131"/>
      <c r="AI31" s="131"/>
      <c r="AJ31" s="131"/>
      <c r="AK31" s="131"/>
      <c r="AL31" s="131"/>
      <c r="AM31" s="131"/>
      <c r="AN31" s="131"/>
      <c r="AO31" s="14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</row>
    <row r="32" spans="1:85" x14ac:dyDescent="0.25">
      <c r="A32" s="131"/>
      <c r="B32" s="132"/>
      <c r="C32" s="133"/>
      <c r="D32" s="131"/>
      <c r="E32" s="134"/>
      <c r="F32" s="135"/>
      <c r="G32" s="135"/>
      <c r="H32" s="135"/>
      <c r="I32" s="136"/>
      <c r="J32" s="136"/>
      <c r="K32" s="137"/>
      <c r="L32" s="138"/>
      <c r="M32" s="138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1"/>
      <c r="AC32" s="131"/>
      <c r="AD32" s="135"/>
      <c r="AE32" s="135"/>
      <c r="AF32" s="131"/>
      <c r="AG32" s="131"/>
      <c r="AH32" s="131"/>
      <c r="AI32" s="131"/>
      <c r="AJ32" s="131"/>
      <c r="AK32" s="131"/>
      <c r="AL32" s="131"/>
      <c r="AM32" s="131"/>
      <c r="AN32" s="131"/>
      <c r="AO32" s="14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</row>
    <row r="33" spans="1:85" x14ac:dyDescent="0.25">
      <c r="A33" s="131"/>
      <c r="B33" s="132"/>
      <c r="C33" s="133"/>
      <c r="D33" s="131"/>
      <c r="E33" s="134"/>
      <c r="F33" s="135"/>
      <c r="G33" s="135"/>
      <c r="H33" s="135"/>
      <c r="I33" s="136"/>
      <c r="J33" s="136"/>
      <c r="K33" s="137"/>
      <c r="L33" s="138"/>
      <c r="M33" s="138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1"/>
      <c r="AC33" s="131"/>
      <c r="AD33" s="135"/>
      <c r="AE33" s="135"/>
      <c r="AF33" s="131"/>
      <c r="AG33" s="131"/>
      <c r="AH33" s="131"/>
      <c r="AI33" s="131"/>
      <c r="AJ33" s="131"/>
      <c r="AK33" s="131"/>
      <c r="AL33" s="131"/>
      <c r="AM33" s="131"/>
      <c r="AN33" s="131"/>
      <c r="AO33" s="14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</row>
    <row r="34" spans="1:85" x14ac:dyDescent="0.25">
      <c r="A34" s="131"/>
      <c r="B34" s="132"/>
      <c r="C34" s="133"/>
      <c r="D34" s="131"/>
      <c r="E34" s="134"/>
      <c r="F34" s="135"/>
      <c r="G34" s="135"/>
      <c r="H34" s="135"/>
      <c r="I34" s="136"/>
      <c r="J34" s="136"/>
      <c r="K34" s="137"/>
      <c r="L34" s="138"/>
      <c r="M34" s="138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1"/>
      <c r="AC34" s="131"/>
      <c r="AD34" s="135"/>
      <c r="AE34" s="135"/>
      <c r="AF34" s="131"/>
      <c r="AG34" s="131"/>
      <c r="AH34" s="131"/>
      <c r="AI34" s="131"/>
      <c r="AJ34" s="131"/>
      <c r="AK34" s="131"/>
      <c r="AL34" s="131"/>
      <c r="AM34" s="131"/>
      <c r="AN34" s="131"/>
      <c r="AO34" s="14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</row>
    <row r="35" spans="1:85" x14ac:dyDescent="0.25">
      <c r="A35" s="131"/>
      <c r="B35" s="132"/>
      <c r="C35" s="133"/>
      <c r="D35" s="131"/>
      <c r="E35" s="134"/>
      <c r="F35" s="135"/>
      <c r="G35" s="135"/>
      <c r="H35" s="135"/>
      <c r="I35" s="136"/>
      <c r="J35" s="136"/>
      <c r="K35" s="137"/>
      <c r="L35" s="138"/>
      <c r="M35" s="138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1"/>
      <c r="AC35" s="131"/>
      <c r="AD35" s="135"/>
      <c r="AE35" s="135"/>
      <c r="AF35" s="131"/>
      <c r="AG35" s="131"/>
      <c r="AH35" s="131"/>
      <c r="AI35" s="131"/>
      <c r="AJ35" s="131"/>
      <c r="AK35" s="131"/>
      <c r="AL35" s="131"/>
      <c r="AM35" s="131"/>
      <c r="AN35" s="131"/>
      <c r="AO35" s="14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</row>
    <row r="65" spans="1:31" s="29" customFormat="1" x14ac:dyDescent="0.25">
      <c r="A65" s="11"/>
      <c r="B65" s="22"/>
      <c r="C65" s="23"/>
      <c r="D65" s="11"/>
      <c r="E65" s="24"/>
      <c r="F65" s="25"/>
      <c r="G65" s="25"/>
      <c r="H65" s="25"/>
      <c r="I65" s="26"/>
      <c r="J65" s="26"/>
      <c r="K65" s="34"/>
      <c r="L65" s="27"/>
      <c r="M65" s="27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6"/>
      <c r="AB65" s="11"/>
      <c r="AD65" s="25"/>
      <c r="AE65" s="25"/>
    </row>
    <row r="66" spans="1:31" s="29" customFormat="1" x14ac:dyDescent="0.25">
      <c r="A66" s="11"/>
      <c r="B66" s="22"/>
      <c r="C66" s="23"/>
      <c r="D66" s="11"/>
      <c r="E66" s="24"/>
      <c r="F66" s="25"/>
      <c r="G66" s="25"/>
      <c r="H66" s="25"/>
      <c r="I66" s="26"/>
      <c r="J66" s="26"/>
      <c r="K66" s="34"/>
      <c r="L66" s="27"/>
      <c r="M66" s="27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6"/>
      <c r="AB66" s="11"/>
      <c r="AD66" s="25"/>
      <c r="AE66" s="25"/>
    </row>
    <row r="78" spans="1:31" s="29" customFormat="1" x14ac:dyDescent="0.25">
      <c r="A78" s="11"/>
      <c r="B78" s="22"/>
      <c r="C78" s="23"/>
      <c r="D78" s="11"/>
      <c r="E78" s="24"/>
      <c r="F78" s="25"/>
      <c r="G78" s="25"/>
      <c r="H78" s="25"/>
      <c r="I78" s="26"/>
      <c r="J78" s="26"/>
      <c r="K78" s="34"/>
      <c r="L78" s="27"/>
      <c r="M78" s="2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11"/>
      <c r="AD78" s="25"/>
      <c r="AE78" s="25"/>
    </row>
    <row r="79" spans="1:31" s="29" customFormat="1" x14ac:dyDescent="0.25">
      <c r="A79" s="11"/>
      <c r="B79" s="22"/>
      <c r="C79" s="23"/>
      <c r="D79" s="11"/>
      <c r="E79" s="24"/>
      <c r="F79" s="25"/>
      <c r="G79" s="25"/>
      <c r="H79" s="25"/>
      <c r="I79" s="26"/>
      <c r="J79" s="26"/>
      <c r="K79" s="34"/>
      <c r="L79" s="27"/>
      <c r="M79" s="27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11"/>
      <c r="AD79" s="25"/>
      <c r="AE79" s="25"/>
    </row>
    <row r="485" spans="1:31" s="29" customFormat="1" x14ac:dyDescent="0.25">
      <c r="A485" s="11"/>
      <c r="B485" s="22"/>
      <c r="C485" s="23"/>
      <c r="D485" s="11"/>
      <c r="E485" s="24"/>
      <c r="F485" s="25"/>
      <c r="G485" s="25"/>
      <c r="H485" s="25"/>
      <c r="I485" s="26"/>
      <c r="J485" s="26"/>
      <c r="K485" s="34"/>
      <c r="L485" s="27"/>
      <c r="M485" s="27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6"/>
      <c r="AB485" s="11"/>
      <c r="AD485" s="25"/>
      <c r="AE485" s="25"/>
    </row>
    <row r="486" spans="1:31" s="29" customFormat="1" x14ac:dyDescent="0.25">
      <c r="A486" s="11"/>
      <c r="B486" s="22"/>
      <c r="C486" s="23"/>
      <c r="D486" s="11"/>
      <c r="E486" s="24"/>
      <c r="F486" s="25"/>
      <c r="G486" s="25"/>
      <c r="H486" s="25"/>
      <c r="I486" s="26"/>
      <c r="J486" s="26"/>
      <c r="K486" s="34"/>
      <c r="L486" s="27"/>
      <c r="M486" s="27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6"/>
      <c r="AB486" s="11"/>
      <c r="AD486" s="25"/>
      <c r="AE486" s="25"/>
    </row>
    <row r="487" spans="1:31" s="29" customFormat="1" x14ac:dyDescent="0.25">
      <c r="A487" s="11"/>
      <c r="B487" s="22"/>
      <c r="C487" s="23"/>
      <c r="D487" s="11"/>
      <c r="E487" s="24"/>
      <c r="F487" s="25"/>
      <c r="G487" s="25"/>
      <c r="H487" s="25"/>
      <c r="I487" s="26"/>
      <c r="J487" s="26"/>
      <c r="K487" s="34"/>
      <c r="L487" s="27"/>
      <c r="M487" s="27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6"/>
      <c r="AB487" s="11"/>
      <c r="AD487" s="25"/>
      <c r="AE487" s="25"/>
    </row>
    <row r="488" spans="1:31" s="29" customFormat="1" x14ac:dyDescent="0.25">
      <c r="A488" s="11"/>
      <c r="B488" s="22"/>
      <c r="C488" s="23"/>
      <c r="D488" s="11"/>
      <c r="E488" s="24"/>
      <c r="F488" s="25"/>
      <c r="G488" s="25"/>
      <c r="H488" s="25"/>
      <c r="I488" s="26"/>
      <c r="J488" s="26"/>
      <c r="K488" s="34"/>
      <c r="L488" s="27"/>
      <c r="M488" s="27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6"/>
      <c r="AB488" s="11"/>
      <c r="AD488" s="25"/>
      <c r="AE488" s="25"/>
    </row>
    <row r="489" spans="1:31" s="29" customFormat="1" x14ac:dyDescent="0.25">
      <c r="A489" s="11"/>
      <c r="B489" s="22"/>
      <c r="C489" s="23"/>
      <c r="D489" s="11"/>
      <c r="E489" s="24"/>
      <c r="F489" s="25"/>
      <c r="G489" s="25"/>
      <c r="H489" s="25"/>
      <c r="I489" s="26"/>
      <c r="J489" s="26"/>
      <c r="K489" s="34"/>
      <c r="L489" s="27"/>
      <c r="M489" s="27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6"/>
      <c r="AB489" s="11"/>
      <c r="AD489" s="25"/>
      <c r="AE489" s="25"/>
    </row>
    <row r="490" spans="1:31" s="29" customFormat="1" x14ac:dyDescent="0.25">
      <c r="A490" s="11"/>
      <c r="B490" s="22"/>
      <c r="C490" s="23"/>
      <c r="D490" s="11"/>
      <c r="E490" s="24"/>
      <c r="F490" s="25"/>
      <c r="G490" s="25"/>
      <c r="H490" s="25"/>
      <c r="I490" s="26"/>
      <c r="J490" s="26"/>
      <c r="K490" s="34"/>
      <c r="L490" s="27"/>
      <c r="M490" s="27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6"/>
      <c r="AB490" s="11"/>
      <c r="AD490" s="25"/>
      <c r="AE490" s="25"/>
    </row>
    <row r="491" spans="1:31" s="29" customFormat="1" x14ac:dyDescent="0.25">
      <c r="A491" s="11"/>
      <c r="B491" s="22"/>
      <c r="C491" s="23"/>
      <c r="D491" s="11"/>
      <c r="E491" s="24"/>
      <c r="F491" s="25"/>
      <c r="G491" s="25"/>
      <c r="H491" s="25"/>
      <c r="I491" s="26"/>
      <c r="J491" s="26"/>
      <c r="K491" s="34"/>
      <c r="L491" s="27"/>
      <c r="M491" s="27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6"/>
      <c r="AB491" s="11"/>
      <c r="AD491" s="25"/>
      <c r="AE491" s="25"/>
    </row>
    <row r="492" spans="1:31" s="29" customFormat="1" x14ac:dyDescent="0.25">
      <c r="A492" s="11"/>
      <c r="B492" s="22"/>
      <c r="C492" s="23"/>
      <c r="D492" s="11"/>
      <c r="E492" s="24"/>
      <c r="F492" s="25"/>
      <c r="G492" s="25"/>
      <c r="H492" s="25"/>
      <c r="I492" s="26"/>
      <c r="J492" s="26"/>
      <c r="K492" s="34"/>
      <c r="L492" s="27"/>
      <c r="M492" s="27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6"/>
      <c r="AB492" s="11"/>
      <c r="AD492" s="25"/>
      <c r="AE492" s="25"/>
    </row>
    <row r="493" spans="1:31" s="29" customFormat="1" x14ac:dyDescent="0.25">
      <c r="A493" s="11"/>
      <c r="B493" s="22"/>
      <c r="C493" s="23"/>
      <c r="D493" s="11"/>
      <c r="E493" s="24"/>
      <c r="F493" s="25"/>
      <c r="G493" s="25"/>
      <c r="H493" s="25"/>
      <c r="I493" s="26"/>
      <c r="J493" s="26"/>
      <c r="K493" s="34"/>
      <c r="L493" s="27"/>
      <c r="M493" s="27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6"/>
      <c r="AB493" s="11"/>
      <c r="AD493" s="25"/>
      <c r="AE493" s="25"/>
    </row>
    <row r="494" spans="1:31" s="29" customFormat="1" x14ac:dyDescent="0.25">
      <c r="A494" s="11"/>
      <c r="B494" s="22"/>
      <c r="C494" s="23"/>
      <c r="D494" s="11"/>
      <c r="E494" s="24"/>
      <c r="F494" s="25"/>
      <c r="G494" s="25"/>
      <c r="H494" s="25"/>
      <c r="I494" s="26"/>
      <c r="J494" s="26"/>
      <c r="K494" s="34"/>
      <c r="L494" s="27"/>
      <c r="M494" s="27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6"/>
      <c r="AB494" s="11"/>
      <c r="AD494" s="25"/>
      <c r="AE494" s="25"/>
    </row>
    <row r="879" spans="1:31" s="30" customFormat="1" x14ac:dyDescent="0.25">
      <c r="A879" s="11"/>
      <c r="B879" s="22"/>
      <c r="C879" s="23"/>
      <c r="D879" s="11"/>
      <c r="E879" s="24"/>
      <c r="F879" s="25"/>
      <c r="G879" s="25"/>
      <c r="H879" s="25"/>
      <c r="I879" s="26"/>
      <c r="J879" s="26"/>
      <c r="K879" s="34"/>
      <c r="L879" s="27"/>
      <c r="M879" s="27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6"/>
      <c r="AB879" s="11"/>
      <c r="AD879" s="25"/>
      <c r="AE879" s="25"/>
    </row>
    <row r="880" spans="1:31" s="30" customFormat="1" x14ac:dyDescent="0.25">
      <c r="A880" s="11"/>
      <c r="B880" s="22"/>
      <c r="C880" s="23"/>
      <c r="D880" s="11"/>
      <c r="E880" s="24"/>
      <c r="F880" s="25"/>
      <c r="G880" s="25"/>
      <c r="H880" s="25"/>
      <c r="I880" s="26"/>
      <c r="J880" s="26"/>
      <c r="K880" s="34"/>
      <c r="L880" s="27"/>
      <c r="M880" s="27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6"/>
      <c r="AB880" s="11"/>
      <c r="AD880" s="25"/>
      <c r="AE880" s="25"/>
    </row>
    <row r="886" spans="1:31" s="30" customFormat="1" x14ac:dyDescent="0.25">
      <c r="A886" s="11"/>
      <c r="B886" s="22"/>
      <c r="C886" s="23"/>
      <c r="D886" s="11"/>
      <c r="E886" s="24"/>
      <c r="F886" s="25"/>
      <c r="G886" s="25"/>
      <c r="H886" s="25"/>
      <c r="I886" s="26"/>
      <c r="J886" s="26"/>
      <c r="K886" s="34"/>
      <c r="L886" s="27"/>
      <c r="M886" s="27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6"/>
      <c r="AB886" s="11"/>
      <c r="AD886" s="25"/>
      <c r="AE886" s="25"/>
    </row>
    <row r="887" spans="1:31" s="30" customFormat="1" x14ac:dyDescent="0.25">
      <c r="A887" s="11"/>
      <c r="B887" s="22"/>
      <c r="C887" s="23"/>
      <c r="D887" s="11"/>
      <c r="E887" s="24"/>
      <c r="F887" s="25"/>
      <c r="G887" s="25"/>
      <c r="H887" s="25"/>
      <c r="I887" s="26"/>
      <c r="J887" s="26"/>
      <c r="K887" s="34"/>
      <c r="L887" s="27"/>
      <c r="M887" s="27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6"/>
      <c r="AB887" s="11"/>
      <c r="AD887" s="25"/>
      <c r="AE887" s="25"/>
    </row>
    <row r="888" spans="1:31" s="30" customFormat="1" x14ac:dyDescent="0.25">
      <c r="A888" s="11"/>
      <c r="B888" s="22"/>
      <c r="C888" s="23"/>
      <c r="D888" s="11"/>
      <c r="E888" s="24"/>
      <c r="F888" s="25"/>
      <c r="G888" s="25"/>
      <c r="H888" s="25"/>
      <c r="I888" s="26"/>
      <c r="J888" s="26"/>
      <c r="K888" s="34"/>
      <c r="L888" s="27"/>
      <c r="M888" s="27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6"/>
      <c r="AB888" s="11"/>
      <c r="AD888" s="25"/>
      <c r="AE888" s="25"/>
    </row>
    <row r="889" spans="1:31" s="30" customFormat="1" x14ac:dyDescent="0.25">
      <c r="A889" s="11"/>
      <c r="B889" s="22"/>
      <c r="C889" s="23"/>
      <c r="D889" s="11"/>
      <c r="E889" s="24"/>
      <c r="F889" s="25"/>
      <c r="G889" s="25"/>
      <c r="H889" s="25"/>
      <c r="I889" s="26"/>
      <c r="J889" s="26"/>
      <c r="K889" s="34"/>
      <c r="L889" s="27"/>
      <c r="M889" s="27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6"/>
      <c r="AB889" s="11"/>
      <c r="AD889" s="25"/>
      <c r="AE889" s="25"/>
    </row>
    <row r="890" spans="1:31" s="30" customFormat="1" x14ac:dyDescent="0.25">
      <c r="A890" s="11"/>
      <c r="B890" s="22"/>
      <c r="C890" s="23"/>
      <c r="D890" s="11"/>
      <c r="E890" s="24"/>
      <c r="F890" s="25"/>
      <c r="G890" s="25"/>
      <c r="H890" s="25"/>
      <c r="I890" s="26"/>
      <c r="J890" s="26"/>
      <c r="K890" s="34"/>
      <c r="L890" s="27"/>
      <c r="M890" s="27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6"/>
      <c r="AB890" s="11"/>
      <c r="AD890" s="25"/>
      <c r="AE890" s="25"/>
    </row>
    <row r="891" spans="1:31" s="30" customFormat="1" x14ac:dyDescent="0.25">
      <c r="A891" s="11"/>
      <c r="B891" s="22"/>
      <c r="C891" s="23"/>
      <c r="D891" s="11"/>
      <c r="E891" s="24"/>
      <c r="F891" s="25"/>
      <c r="G891" s="25"/>
      <c r="H891" s="25"/>
      <c r="I891" s="26"/>
      <c r="J891" s="26"/>
      <c r="K891" s="34"/>
      <c r="L891" s="27"/>
      <c r="M891" s="27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6"/>
      <c r="AB891" s="11"/>
      <c r="AD891" s="25"/>
      <c r="AE891" s="25"/>
    </row>
    <row r="1843" spans="1:31" s="29" customFormat="1" x14ac:dyDescent="0.25">
      <c r="A1843" s="11"/>
      <c r="B1843" s="22"/>
      <c r="C1843" s="23"/>
      <c r="D1843" s="11"/>
      <c r="E1843" s="24"/>
      <c r="F1843" s="25"/>
      <c r="G1843" s="25"/>
      <c r="H1843" s="25"/>
      <c r="I1843" s="26"/>
      <c r="J1843" s="26"/>
      <c r="K1843" s="34"/>
      <c r="L1843" s="27"/>
      <c r="M1843" s="27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6"/>
      <c r="AB1843" s="11"/>
      <c r="AD1843" s="25"/>
      <c r="AE1843" s="25"/>
    </row>
    <row r="1847" spans="1:31" s="29" customFormat="1" x14ac:dyDescent="0.25">
      <c r="A1847" s="11"/>
      <c r="B1847" s="22"/>
      <c r="C1847" s="23"/>
      <c r="D1847" s="11"/>
      <c r="E1847" s="24"/>
      <c r="F1847" s="25"/>
      <c r="G1847" s="25"/>
      <c r="H1847" s="25"/>
      <c r="I1847" s="26"/>
      <c r="J1847" s="26"/>
      <c r="K1847" s="34"/>
      <c r="L1847" s="27"/>
      <c r="M1847" s="27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6"/>
      <c r="AB1847" s="11"/>
      <c r="AD1847" s="25"/>
      <c r="AE1847" s="25"/>
    </row>
    <row r="1850" spans="1:31" s="29" customFormat="1" x14ac:dyDescent="0.25">
      <c r="A1850" s="11"/>
      <c r="B1850" s="22"/>
      <c r="C1850" s="23"/>
      <c r="D1850" s="11"/>
      <c r="E1850" s="24"/>
      <c r="F1850" s="25"/>
      <c r="G1850" s="25"/>
      <c r="H1850" s="25"/>
      <c r="I1850" s="26"/>
      <c r="J1850" s="26"/>
      <c r="K1850" s="34"/>
      <c r="L1850" s="27"/>
      <c r="M1850" s="27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6"/>
      <c r="AB1850" s="11"/>
      <c r="AD1850" s="25"/>
      <c r="AE1850" s="25"/>
    </row>
    <row r="1851" spans="1:31" s="29" customFormat="1" x14ac:dyDescent="0.25">
      <c r="A1851" s="11"/>
      <c r="B1851" s="22"/>
      <c r="C1851" s="23"/>
      <c r="D1851" s="11"/>
      <c r="E1851" s="24"/>
      <c r="F1851" s="25"/>
      <c r="G1851" s="25"/>
      <c r="H1851" s="25"/>
      <c r="I1851" s="26"/>
      <c r="J1851" s="26"/>
      <c r="K1851" s="34"/>
      <c r="L1851" s="27"/>
      <c r="M1851" s="27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6"/>
      <c r="AB1851" s="11"/>
      <c r="AD1851" s="25"/>
      <c r="AE1851" s="25"/>
    </row>
    <row r="1856" spans="1:31" s="29" customFormat="1" x14ac:dyDescent="0.25">
      <c r="A1856" s="11"/>
      <c r="B1856" s="22"/>
      <c r="C1856" s="23"/>
      <c r="D1856" s="11"/>
      <c r="E1856" s="24"/>
      <c r="F1856" s="25"/>
      <c r="G1856" s="25"/>
      <c r="H1856" s="25"/>
      <c r="I1856" s="26"/>
      <c r="J1856" s="26"/>
      <c r="K1856" s="34"/>
      <c r="L1856" s="27"/>
      <c r="M1856" s="27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6"/>
      <c r="AB1856" s="11"/>
      <c r="AD1856" s="25"/>
      <c r="AE1856" s="25"/>
    </row>
    <row r="1865" spans="1:31" s="29" customFormat="1" x14ac:dyDescent="0.25">
      <c r="A1865" s="11"/>
      <c r="B1865" s="22"/>
      <c r="C1865" s="23"/>
      <c r="D1865" s="11"/>
      <c r="E1865" s="24"/>
      <c r="F1865" s="25"/>
      <c r="G1865" s="25"/>
      <c r="H1865" s="25"/>
      <c r="I1865" s="26"/>
      <c r="J1865" s="26"/>
      <c r="K1865" s="34"/>
      <c r="L1865" s="27"/>
      <c r="M1865" s="27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6"/>
      <c r="AB1865" s="11"/>
      <c r="AD1865" s="25"/>
      <c r="AE1865" s="25"/>
    </row>
    <row r="1866" spans="1:31" s="29" customFormat="1" x14ac:dyDescent="0.25">
      <c r="A1866" s="11"/>
      <c r="B1866" s="22"/>
      <c r="C1866" s="23"/>
      <c r="D1866" s="11"/>
      <c r="E1866" s="24"/>
      <c r="F1866" s="25"/>
      <c r="G1866" s="25"/>
      <c r="H1866" s="25"/>
      <c r="I1866" s="26"/>
      <c r="J1866" s="26"/>
      <c r="K1866" s="34"/>
      <c r="L1866" s="27"/>
      <c r="M1866" s="27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6"/>
      <c r="AB1866" s="11"/>
      <c r="AD1866" s="25"/>
      <c r="AE1866" s="25"/>
    </row>
    <row r="1867" spans="1:31" s="29" customFormat="1" x14ac:dyDescent="0.25">
      <c r="A1867" s="11"/>
      <c r="B1867" s="22"/>
      <c r="C1867" s="23"/>
      <c r="D1867" s="11"/>
      <c r="E1867" s="24"/>
      <c r="F1867" s="25"/>
      <c r="G1867" s="25"/>
      <c r="H1867" s="25"/>
      <c r="I1867" s="26"/>
      <c r="J1867" s="26"/>
      <c r="K1867" s="34"/>
      <c r="L1867" s="27"/>
      <c r="M1867" s="27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6"/>
      <c r="AB1867" s="11"/>
      <c r="AD1867" s="25"/>
      <c r="AE1867" s="25"/>
    </row>
    <row r="1868" spans="1:31" s="29" customFormat="1" x14ac:dyDescent="0.25">
      <c r="A1868" s="11"/>
      <c r="B1868" s="22"/>
      <c r="C1868" s="23"/>
      <c r="D1868" s="11"/>
      <c r="E1868" s="24"/>
      <c r="F1868" s="25"/>
      <c r="G1868" s="25"/>
      <c r="H1868" s="25"/>
      <c r="I1868" s="26"/>
      <c r="J1868" s="26"/>
      <c r="K1868" s="34"/>
      <c r="L1868" s="27"/>
      <c r="M1868" s="27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6"/>
      <c r="AB1868" s="11"/>
      <c r="AD1868" s="25"/>
      <c r="AE1868" s="25"/>
    </row>
    <row r="1869" spans="1:31" s="29" customFormat="1" x14ac:dyDescent="0.25">
      <c r="A1869" s="11"/>
      <c r="B1869" s="22"/>
      <c r="C1869" s="23"/>
      <c r="D1869" s="11"/>
      <c r="E1869" s="24"/>
      <c r="F1869" s="25"/>
      <c r="G1869" s="25"/>
      <c r="H1869" s="25"/>
      <c r="I1869" s="26"/>
      <c r="J1869" s="26"/>
      <c r="K1869" s="34"/>
      <c r="L1869" s="27"/>
      <c r="M1869" s="27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6"/>
      <c r="AB1869" s="11"/>
      <c r="AD1869" s="25"/>
      <c r="AE1869" s="25"/>
    </row>
    <row r="1870" spans="1:31" s="29" customFormat="1" x14ac:dyDescent="0.25">
      <c r="A1870" s="11"/>
      <c r="B1870" s="22"/>
      <c r="C1870" s="23"/>
      <c r="D1870" s="11"/>
      <c r="E1870" s="24"/>
      <c r="F1870" s="25"/>
      <c r="G1870" s="25"/>
      <c r="H1870" s="25"/>
      <c r="I1870" s="26"/>
      <c r="J1870" s="26"/>
      <c r="K1870" s="34"/>
      <c r="L1870" s="27"/>
      <c r="M1870" s="27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6"/>
      <c r="AB1870" s="11"/>
      <c r="AD1870" s="25"/>
      <c r="AE1870" s="25"/>
    </row>
    <row r="2111" spans="1:31" s="29" customFormat="1" x14ac:dyDescent="0.25">
      <c r="A2111" s="11"/>
      <c r="B2111" s="22"/>
      <c r="C2111" s="23"/>
      <c r="D2111" s="11"/>
      <c r="E2111" s="24"/>
      <c r="F2111" s="25"/>
      <c r="G2111" s="25"/>
      <c r="H2111" s="25"/>
      <c r="I2111" s="26"/>
      <c r="J2111" s="26"/>
      <c r="K2111" s="34"/>
      <c r="L2111" s="27"/>
      <c r="M2111" s="27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6"/>
      <c r="AB2111" s="11"/>
      <c r="AD2111" s="25"/>
      <c r="AE2111" s="25"/>
    </row>
    <row r="2112" spans="1:31" s="29" customFormat="1" x14ac:dyDescent="0.25">
      <c r="A2112" s="11"/>
      <c r="B2112" s="22"/>
      <c r="C2112" s="23"/>
      <c r="D2112" s="11"/>
      <c r="E2112" s="24"/>
      <c r="F2112" s="25"/>
      <c r="G2112" s="25"/>
      <c r="H2112" s="25"/>
      <c r="I2112" s="26"/>
      <c r="J2112" s="26"/>
      <c r="K2112" s="34"/>
      <c r="L2112" s="27"/>
      <c r="M2112" s="27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6"/>
      <c r="AB2112" s="11"/>
      <c r="AD2112" s="25"/>
      <c r="AE2112" s="25"/>
    </row>
    <row r="2113" spans="1:31" s="29" customFormat="1" x14ac:dyDescent="0.25">
      <c r="A2113" s="11"/>
      <c r="B2113" s="22"/>
      <c r="C2113" s="23"/>
      <c r="D2113" s="11"/>
      <c r="E2113" s="24"/>
      <c r="F2113" s="25"/>
      <c r="G2113" s="25"/>
      <c r="H2113" s="25"/>
      <c r="I2113" s="26"/>
      <c r="J2113" s="26"/>
      <c r="K2113" s="34"/>
      <c r="L2113" s="27"/>
      <c r="M2113" s="27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6"/>
      <c r="AB2113" s="11"/>
      <c r="AD2113" s="25"/>
      <c r="AE2113" s="25"/>
    </row>
    <row r="2114" spans="1:31" s="29" customFormat="1" x14ac:dyDescent="0.25">
      <c r="A2114" s="11"/>
      <c r="B2114" s="22"/>
      <c r="C2114" s="23"/>
      <c r="D2114" s="11"/>
      <c r="E2114" s="24"/>
      <c r="F2114" s="25"/>
      <c r="G2114" s="25"/>
      <c r="H2114" s="25"/>
      <c r="I2114" s="26"/>
      <c r="J2114" s="26"/>
      <c r="K2114" s="34"/>
      <c r="L2114" s="27"/>
      <c r="M2114" s="27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6"/>
      <c r="AB2114" s="11"/>
      <c r="AD2114" s="25"/>
      <c r="AE2114" s="25"/>
    </row>
    <row r="2122" spans="1:31" s="29" customFormat="1" x14ac:dyDescent="0.25">
      <c r="A2122" s="11"/>
      <c r="B2122" s="22"/>
      <c r="C2122" s="23"/>
      <c r="D2122" s="11"/>
      <c r="E2122" s="24"/>
      <c r="F2122" s="25"/>
      <c r="G2122" s="25"/>
      <c r="H2122" s="25"/>
      <c r="I2122" s="26"/>
      <c r="J2122" s="26"/>
      <c r="K2122" s="34"/>
      <c r="L2122" s="27"/>
      <c r="M2122" s="27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6"/>
      <c r="AB2122" s="11"/>
      <c r="AD2122" s="25"/>
      <c r="AE2122" s="25"/>
    </row>
    <row r="2123" spans="1:31" s="29" customFormat="1" x14ac:dyDescent="0.25">
      <c r="A2123" s="11"/>
      <c r="B2123" s="22"/>
      <c r="C2123" s="23"/>
      <c r="D2123" s="11"/>
      <c r="E2123" s="24"/>
      <c r="F2123" s="25"/>
      <c r="G2123" s="25"/>
      <c r="H2123" s="25"/>
      <c r="I2123" s="26"/>
      <c r="J2123" s="26"/>
      <c r="K2123" s="34"/>
      <c r="L2123" s="27"/>
      <c r="M2123" s="27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6"/>
      <c r="AB2123" s="11"/>
      <c r="AD2123" s="25"/>
      <c r="AE2123" s="25"/>
    </row>
    <row r="2124" spans="1:31" s="29" customFormat="1" x14ac:dyDescent="0.25">
      <c r="A2124" s="11"/>
      <c r="B2124" s="22"/>
      <c r="C2124" s="23"/>
      <c r="D2124" s="11"/>
      <c r="E2124" s="24"/>
      <c r="F2124" s="25"/>
      <c r="G2124" s="25"/>
      <c r="H2124" s="25"/>
      <c r="I2124" s="26"/>
      <c r="J2124" s="26"/>
      <c r="K2124" s="34"/>
      <c r="L2124" s="27"/>
      <c r="M2124" s="27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6"/>
      <c r="AB2124" s="11"/>
      <c r="AD2124" s="25"/>
      <c r="AE2124" s="25"/>
    </row>
    <row r="2125" spans="1:31" s="29" customFormat="1" x14ac:dyDescent="0.25">
      <c r="A2125" s="11"/>
      <c r="B2125" s="22"/>
      <c r="C2125" s="23"/>
      <c r="D2125" s="11"/>
      <c r="E2125" s="24"/>
      <c r="F2125" s="25"/>
      <c r="G2125" s="25"/>
      <c r="H2125" s="25"/>
      <c r="I2125" s="26"/>
      <c r="J2125" s="26"/>
      <c r="K2125" s="34"/>
      <c r="L2125" s="27"/>
      <c r="M2125" s="27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6"/>
      <c r="AB2125" s="11"/>
      <c r="AD2125" s="25"/>
      <c r="AE2125" s="25"/>
    </row>
    <row r="2126" spans="1:31" s="29" customFormat="1" x14ac:dyDescent="0.25">
      <c r="A2126" s="11"/>
      <c r="B2126" s="22"/>
      <c r="C2126" s="23"/>
      <c r="D2126" s="11"/>
      <c r="E2126" s="24"/>
      <c r="F2126" s="25"/>
      <c r="G2126" s="25"/>
      <c r="H2126" s="25"/>
      <c r="I2126" s="26"/>
      <c r="J2126" s="26"/>
      <c r="K2126" s="34"/>
      <c r="L2126" s="27"/>
      <c r="M2126" s="27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6"/>
      <c r="AB2126" s="11"/>
      <c r="AD2126" s="25"/>
      <c r="AE2126" s="25"/>
    </row>
    <row r="2127" spans="1:31" s="29" customFormat="1" x14ac:dyDescent="0.25">
      <c r="A2127" s="11"/>
      <c r="B2127" s="22"/>
      <c r="C2127" s="23"/>
      <c r="D2127" s="11"/>
      <c r="E2127" s="24"/>
      <c r="F2127" s="25"/>
      <c r="G2127" s="25"/>
      <c r="H2127" s="25"/>
      <c r="I2127" s="26"/>
      <c r="J2127" s="26"/>
      <c r="K2127" s="34"/>
      <c r="L2127" s="27"/>
      <c r="M2127" s="27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6"/>
      <c r="AB2127" s="11"/>
      <c r="AD2127" s="25"/>
      <c r="AE2127" s="25"/>
    </row>
    <row r="2350" spans="1:31" s="29" customFormat="1" x14ac:dyDescent="0.25">
      <c r="A2350" s="11"/>
      <c r="B2350" s="22"/>
      <c r="C2350" s="23"/>
      <c r="D2350" s="11"/>
      <c r="E2350" s="24"/>
      <c r="F2350" s="25"/>
      <c r="G2350" s="25"/>
      <c r="H2350" s="25"/>
      <c r="I2350" s="26"/>
      <c r="J2350" s="26"/>
      <c r="K2350" s="34"/>
      <c r="L2350" s="27"/>
      <c r="M2350" s="27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6"/>
      <c r="AB2350" s="11"/>
      <c r="AD2350" s="25"/>
      <c r="AE2350" s="25"/>
    </row>
    <row r="2351" spans="1:31" s="26" customFormat="1" x14ac:dyDescent="0.25">
      <c r="A2351" s="11"/>
      <c r="B2351" s="22"/>
      <c r="C2351" s="23"/>
      <c r="D2351" s="11"/>
      <c r="E2351" s="24"/>
      <c r="F2351" s="25"/>
      <c r="G2351" s="25"/>
      <c r="H2351" s="25"/>
      <c r="K2351" s="34"/>
      <c r="L2351" s="27"/>
      <c r="M2351" s="27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B2351" s="11"/>
      <c r="AD2351" s="25"/>
      <c r="AE2351" s="25"/>
    </row>
    <row r="2358" spans="1:31" s="26" customFormat="1" x14ac:dyDescent="0.25">
      <c r="A2358" s="11"/>
      <c r="B2358" s="22"/>
      <c r="C2358" s="23"/>
      <c r="D2358" s="11"/>
      <c r="E2358" s="24"/>
      <c r="F2358" s="25"/>
      <c r="G2358" s="25"/>
      <c r="H2358" s="25"/>
      <c r="K2358" s="34"/>
      <c r="L2358" s="27"/>
      <c r="M2358" s="27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B2358" s="11"/>
      <c r="AD2358" s="25"/>
      <c r="AE2358" s="25"/>
    </row>
    <row r="2359" spans="1:31" s="26" customFormat="1" x14ac:dyDescent="0.25">
      <c r="A2359" s="11"/>
      <c r="B2359" s="22"/>
      <c r="C2359" s="23"/>
      <c r="D2359" s="11"/>
      <c r="E2359" s="24"/>
      <c r="F2359" s="25"/>
      <c r="G2359" s="25"/>
      <c r="H2359" s="25"/>
      <c r="K2359" s="34"/>
      <c r="L2359" s="27"/>
      <c r="M2359" s="27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B2359" s="11"/>
      <c r="AD2359" s="25"/>
      <c r="AE2359" s="25"/>
    </row>
    <row r="2360" spans="1:31" s="26" customFormat="1" x14ac:dyDescent="0.25">
      <c r="A2360" s="11"/>
      <c r="B2360" s="22"/>
      <c r="C2360" s="23"/>
      <c r="D2360" s="11"/>
      <c r="E2360" s="24"/>
      <c r="F2360" s="25"/>
      <c r="G2360" s="25"/>
      <c r="H2360" s="25"/>
      <c r="K2360" s="34"/>
      <c r="L2360" s="27"/>
      <c r="M2360" s="27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B2360" s="11"/>
      <c r="AD2360" s="25"/>
      <c r="AE2360" s="25"/>
    </row>
    <row r="2467" spans="1:31" s="29" customFormat="1" x14ac:dyDescent="0.25">
      <c r="A2467" s="11"/>
      <c r="B2467" s="22"/>
      <c r="C2467" s="23"/>
      <c r="D2467" s="11"/>
      <c r="E2467" s="24"/>
      <c r="F2467" s="25"/>
      <c r="G2467" s="25"/>
      <c r="H2467" s="25"/>
      <c r="I2467" s="26"/>
      <c r="J2467" s="26"/>
      <c r="K2467" s="34"/>
      <c r="L2467" s="27"/>
      <c r="M2467" s="27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6"/>
      <c r="AB2467" s="11"/>
      <c r="AD2467" s="25"/>
      <c r="AE2467" s="25"/>
    </row>
    <row r="2468" spans="1:31" s="29" customFormat="1" x14ac:dyDescent="0.25">
      <c r="A2468" s="11"/>
      <c r="B2468" s="22"/>
      <c r="C2468" s="23"/>
      <c r="D2468" s="11"/>
      <c r="E2468" s="24"/>
      <c r="F2468" s="25"/>
      <c r="G2468" s="25"/>
      <c r="H2468" s="25"/>
      <c r="I2468" s="26"/>
      <c r="J2468" s="26"/>
      <c r="K2468" s="34"/>
      <c r="L2468" s="27"/>
      <c r="M2468" s="27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6"/>
      <c r="AB2468" s="11"/>
      <c r="AD2468" s="25"/>
      <c r="AE2468" s="25"/>
    </row>
    <row r="2476" spans="1:31" s="29" customFormat="1" x14ac:dyDescent="0.25">
      <c r="A2476" s="11"/>
      <c r="B2476" s="22"/>
      <c r="C2476" s="23"/>
      <c r="D2476" s="11"/>
      <c r="E2476" s="24"/>
      <c r="F2476" s="25"/>
      <c r="G2476" s="25"/>
      <c r="H2476" s="25"/>
      <c r="I2476" s="26"/>
      <c r="J2476" s="26"/>
      <c r="K2476" s="34"/>
      <c r="L2476" s="27"/>
      <c r="M2476" s="27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6"/>
      <c r="AB2476" s="11"/>
      <c r="AD2476" s="25"/>
      <c r="AE2476" s="25"/>
    </row>
    <row r="2477" spans="1:31" s="29" customFormat="1" x14ac:dyDescent="0.25">
      <c r="A2477" s="11"/>
      <c r="B2477" s="22"/>
      <c r="C2477" s="23"/>
      <c r="D2477" s="11"/>
      <c r="E2477" s="24"/>
      <c r="F2477" s="25"/>
      <c r="G2477" s="25"/>
      <c r="H2477" s="25"/>
      <c r="I2477" s="26"/>
      <c r="J2477" s="26"/>
      <c r="K2477" s="34"/>
      <c r="L2477" s="27"/>
      <c r="M2477" s="27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6"/>
      <c r="AB2477" s="11"/>
      <c r="AD2477" s="25"/>
      <c r="AE2477" s="25"/>
    </row>
    <row r="2987" spans="1:31" s="29" customFormat="1" x14ac:dyDescent="0.25">
      <c r="A2987" s="11"/>
      <c r="B2987" s="22"/>
      <c r="C2987" s="23"/>
      <c r="D2987" s="11"/>
      <c r="E2987" s="24"/>
      <c r="F2987" s="25"/>
      <c r="G2987" s="25"/>
      <c r="H2987" s="25"/>
      <c r="I2987" s="26"/>
      <c r="J2987" s="26"/>
      <c r="K2987" s="34"/>
      <c r="L2987" s="27"/>
      <c r="M2987" s="27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6"/>
      <c r="AB2987" s="11"/>
      <c r="AD2987" s="25"/>
      <c r="AE2987" s="25"/>
    </row>
    <row r="2988" spans="1:31" s="29" customFormat="1" x14ac:dyDescent="0.25">
      <c r="A2988" s="11"/>
      <c r="B2988" s="22"/>
      <c r="C2988" s="23"/>
      <c r="D2988" s="11"/>
      <c r="E2988" s="24"/>
      <c r="F2988" s="25"/>
      <c r="G2988" s="25"/>
      <c r="H2988" s="25"/>
      <c r="I2988" s="26"/>
      <c r="J2988" s="26"/>
      <c r="K2988" s="34"/>
      <c r="L2988" s="27"/>
      <c r="M2988" s="27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6"/>
      <c r="AB2988" s="11"/>
      <c r="AD2988" s="25"/>
      <c r="AE2988" s="25"/>
    </row>
    <row r="2989" spans="1:31" s="29" customFormat="1" x14ac:dyDescent="0.25">
      <c r="A2989" s="11"/>
      <c r="B2989" s="22"/>
      <c r="C2989" s="23"/>
      <c r="D2989" s="11"/>
      <c r="E2989" s="24"/>
      <c r="F2989" s="25"/>
      <c r="G2989" s="25"/>
      <c r="H2989" s="25"/>
      <c r="I2989" s="26"/>
      <c r="J2989" s="26"/>
      <c r="K2989" s="34"/>
      <c r="L2989" s="27"/>
      <c r="M2989" s="27"/>
      <c r="N2989" s="25"/>
      <c r="O2989" s="25"/>
      <c r="P2989" s="25"/>
      <c r="Q2989" s="25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6"/>
      <c r="AB2989" s="11"/>
      <c r="AD2989" s="25"/>
      <c r="AE2989" s="25"/>
    </row>
    <row r="2990" spans="1:31" s="29" customFormat="1" x14ac:dyDescent="0.25">
      <c r="A2990" s="11"/>
      <c r="B2990" s="22"/>
      <c r="C2990" s="23"/>
      <c r="D2990" s="11"/>
      <c r="E2990" s="24"/>
      <c r="F2990" s="25"/>
      <c r="G2990" s="25"/>
      <c r="H2990" s="25"/>
      <c r="I2990" s="26"/>
      <c r="J2990" s="26"/>
      <c r="K2990" s="34"/>
      <c r="L2990" s="27"/>
      <c r="M2990" s="27"/>
      <c r="N2990" s="25"/>
      <c r="O2990" s="25"/>
      <c r="P2990" s="25"/>
      <c r="Q2990" s="25"/>
      <c r="R2990" s="25"/>
      <c r="S2990" s="25"/>
      <c r="T2990" s="25"/>
      <c r="U2990" s="25"/>
      <c r="V2990" s="25"/>
      <c r="W2990" s="25"/>
      <c r="X2990" s="25"/>
      <c r="Y2990" s="25"/>
      <c r="Z2990" s="25"/>
      <c r="AA2990" s="26"/>
      <c r="AB2990" s="11"/>
      <c r="AD2990" s="25"/>
      <c r="AE2990" s="25"/>
    </row>
    <row r="2997" spans="1:31" s="29" customFormat="1" x14ac:dyDescent="0.25">
      <c r="A2997" s="11"/>
      <c r="B2997" s="22"/>
      <c r="C2997" s="23"/>
      <c r="D2997" s="11"/>
      <c r="E2997" s="24"/>
      <c r="F2997" s="25"/>
      <c r="G2997" s="25"/>
      <c r="H2997" s="25"/>
      <c r="I2997" s="26"/>
      <c r="J2997" s="26"/>
      <c r="K2997" s="34"/>
      <c r="L2997" s="27"/>
      <c r="M2997" s="27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6"/>
      <c r="AB2997" s="11"/>
      <c r="AD2997" s="25"/>
      <c r="AE2997" s="25"/>
    </row>
    <row r="2998" spans="1:31" s="29" customFormat="1" x14ac:dyDescent="0.25">
      <c r="A2998" s="11"/>
      <c r="B2998" s="22"/>
      <c r="C2998" s="23"/>
      <c r="D2998" s="11"/>
      <c r="E2998" s="24"/>
      <c r="F2998" s="25"/>
      <c r="G2998" s="25"/>
      <c r="H2998" s="25"/>
      <c r="I2998" s="26"/>
      <c r="J2998" s="26"/>
      <c r="K2998" s="34"/>
      <c r="L2998" s="27"/>
      <c r="M2998" s="27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6"/>
      <c r="AB2998" s="11"/>
      <c r="AD2998" s="25"/>
      <c r="AE2998" s="25"/>
    </row>
    <row r="2999" spans="1:31" s="29" customFormat="1" x14ac:dyDescent="0.25">
      <c r="A2999" s="11"/>
      <c r="B2999" s="22"/>
      <c r="C2999" s="23"/>
      <c r="D2999" s="11"/>
      <c r="E2999" s="24"/>
      <c r="F2999" s="25"/>
      <c r="G2999" s="25"/>
      <c r="H2999" s="25"/>
      <c r="I2999" s="26"/>
      <c r="J2999" s="26"/>
      <c r="K2999" s="34"/>
      <c r="L2999" s="27"/>
      <c r="M2999" s="27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6"/>
      <c r="AB2999" s="11"/>
      <c r="AD2999" s="25"/>
      <c r="AE2999" s="25"/>
    </row>
    <row r="3001" spans="1:31" s="29" customFormat="1" x14ac:dyDescent="0.25">
      <c r="A3001" s="11"/>
      <c r="B3001" s="22"/>
      <c r="C3001" s="23"/>
      <c r="D3001" s="11"/>
      <c r="E3001" s="24"/>
      <c r="F3001" s="25"/>
      <c r="G3001" s="25"/>
      <c r="H3001" s="25"/>
      <c r="I3001" s="26"/>
      <c r="J3001" s="26"/>
      <c r="K3001" s="34"/>
      <c r="L3001" s="27"/>
      <c r="M3001" s="27"/>
      <c r="N3001" s="25"/>
      <c r="O3001" s="25"/>
      <c r="P3001" s="25"/>
      <c r="Q3001" s="25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6"/>
      <c r="AB3001" s="11"/>
      <c r="AD3001" s="25"/>
      <c r="AE3001" s="25"/>
    </row>
    <row r="3002" spans="1:31" s="29" customFormat="1" x14ac:dyDescent="0.25">
      <c r="A3002" s="11"/>
      <c r="B3002" s="22"/>
      <c r="C3002" s="23"/>
      <c r="D3002" s="11"/>
      <c r="E3002" s="24"/>
      <c r="F3002" s="25"/>
      <c r="G3002" s="25"/>
      <c r="H3002" s="25"/>
      <c r="I3002" s="26"/>
      <c r="J3002" s="26"/>
      <c r="K3002" s="34"/>
      <c r="L3002" s="27"/>
      <c r="M3002" s="27"/>
      <c r="N3002" s="25"/>
      <c r="O3002" s="25"/>
      <c r="P3002" s="25"/>
      <c r="Q3002" s="25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6"/>
      <c r="AB3002" s="11"/>
      <c r="AD3002" s="25"/>
      <c r="AE3002" s="25"/>
    </row>
    <row r="3003" spans="1:31" s="29" customFormat="1" x14ac:dyDescent="0.25">
      <c r="A3003" s="11"/>
      <c r="B3003" s="22"/>
      <c r="C3003" s="23"/>
      <c r="D3003" s="11"/>
      <c r="E3003" s="24"/>
      <c r="F3003" s="25"/>
      <c r="G3003" s="25"/>
      <c r="H3003" s="25"/>
      <c r="I3003" s="26"/>
      <c r="J3003" s="26"/>
      <c r="K3003" s="34"/>
      <c r="L3003" s="27"/>
      <c r="M3003" s="27"/>
      <c r="N3003" s="25"/>
      <c r="O3003" s="25"/>
      <c r="P3003" s="25"/>
      <c r="Q3003" s="25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6"/>
      <c r="AB3003" s="11"/>
      <c r="AD3003" s="25"/>
      <c r="AE3003" s="25"/>
    </row>
    <row r="3004" spans="1:31" s="29" customFormat="1" x14ac:dyDescent="0.25">
      <c r="A3004" s="11"/>
      <c r="B3004" s="22"/>
      <c r="C3004" s="23"/>
      <c r="D3004" s="11"/>
      <c r="E3004" s="24"/>
      <c r="F3004" s="25"/>
      <c r="G3004" s="25"/>
      <c r="H3004" s="25"/>
      <c r="I3004" s="26"/>
      <c r="J3004" s="26"/>
      <c r="K3004" s="34"/>
      <c r="L3004" s="27"/>
      <c r="M3004" s="27"/>
      <c r="N3004" s="25"/>
      <c r="O3004" s="25"/>
      <c r="P3004" s="25"/>
      <c r="Q3004" s="25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6"/>
      <c r="AB3004" s="11"/>
      <c r="AD3004" s="25"/>
      <c r="AE3004" s="25"/>
    </row>
    <row r="3247" spans="1:31" s="31" customFormat="1" x14ac:dyDescent="0.25">
      <c r="A3247" s="11"/>
      <c r="B3247" s="22"/>
      <c r="C3247" s="23"/>
      <c r="D3247" s="11"/>
      <c r="E3247" s="24"/>
      <c r="F3247" s="25"/>
      <c r="G3247" s="25"/>
      <c r="H3247" s="25"/>
      <c r="I3247" s="26"/>
      <c r="J3247" s="26"/>
      <c r="K3247" s="34"/>
      <c r="L3247" s="27"/>
      <c r="M3247" s="27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6"/>
      <c r="AB3247" s="11"/>
      <c r="AD3247" s="25"/>
      <c r="AE3247" s="25"/>
    </row>
    <row r="3248" spans="1:31" s="31" customFormat="1" x14ac:dyDescent="0.25">
      <c r="A3248" s="11"/>
      <c r="B3248" s="22"/>
      <c r="C3248" s="23"/>
      <c r="D3248" s="11"/>
      <c r="E3248" s="24"/>
      <c r="F3248" s="25"/>
      <c r="G3248" s="25"/>
      <c r="H3248" s="25"/>
      <c r="I3248" s="26"/>
      <c r="J3248" s="26"/>
      <c r="K3248" s="34"/>
      <c r="L3248" s="27"/>
      <c r="M3248" s="27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6"/>
      <c r="AB3248" s="11"/>
      <c r="AD3248" s="25"/>
      <c r="AE3248" s="25"/>
    </row>
    <row r="3249" spans="1:31" s="31" customFormat="1" x14ac:dyDescent="0.25">
      <c r="A3249" s="11"/>
      <c r="B3249" s="22"/>
      <c r="C3249" s="23"/>
      <c r="D3249" s="11"/>
      <c r="E3249" s="24"/>
      <c r="F3249" s="25"/>
      <c r="G3249" s="25"/>
      <c r="H3249" s="25"/>
      <c r="I3249" s="26"/>
      <c r="J3249" s="26"/>
      <c r="K3249" s="34"/>
      <c r="L3249" s="27"/>
      <c r="M3249" s="27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6"/>
      <c r="AB3249" s="11"/>
      <c r="AD3249" s="25"/>
      <c r="AE3249" s="25"/>
    </row>
    <row r="3250" spans="1:31" s="31" customFormat="1" x14ac:dyDescent="0.25">
      <c r="A3250" s="11"/>
      <c r="B3250" s="22"/>
      <c r="C3250" s="23"/>
      <c r="D3250" s="11"/>
      <c r="E3250" s="24"/>
      <c r="F3250" s="25"/>
      <c r="G3250" s="25"/>
      <c r="H3250" s="25"/>
      <c r="I3250" s="26"/>
      <c r="J3250" s="26"/>
      <c r="K3250" s="34"/>
      <c r="L3250" s="27"/>
      <c r="M3250" s="27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6"/>
      <c r="AB3250" s="11"/>
      <c r="AD3250" s="25"/>
      <c r="AE3250" s="25"/>
    </row>
    <row r="3251" spans="1:31" s="31" customFormat="1" x14ac:dyDescent="0.25">
      <c r="A3251" s="11"/>
      <c r="B3251" s="22"/>
      <c r="C3251" s="23"/>
      <c r="D3251" s="11"/>
      <c r="E3251" s="24"/>
      <c r="F3251" s="25"/>
      <c r="G3251" s="25"/>
      <c r="H3251" s="25"/>
      <c r="I3251" s="26"/>
      <c r="J3251" s="26"/>
      <c r="K3251" s="34"/>
      <c r="L3251" s="27"/>
      <c r="M3251" s="27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6"/>
      <c r="AB3251" s="11"/>
      <c r="AD3251" s="25"/>
      <c r="AE3251" s="25"/>
    </row>
    <row r="3252" spans="1:31" s="31" customFormat="1" x14ac:dyDescent="0.25">
      <c r="A3252" s="11"/>
      <c r="B3252" s="22"/>
      <c r="C3252" s="23"/>
      <c r="D3252" s="11"/>
      <c r="E3252" s="24"/>
      <c r="F3252" s="25"/>
      <c r="G3252" s="25"/>
      <c r="H3252" s="25"/>
      <c r="I3252" s="26"/>
      <c r="J3252" s="26"/>
      <c r="K3252" s="34"/>
      <c r="L3252" s="27"/>
      <c r="M3252" s="27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6"/>
      <c r="AB3252" s="11"/>
      <c r="AD3252" s="25"/>
      <c r="AE3252" s="25"/>
    </row>
    <row r="3253" spans="1:31" s="31" customFormat="1" x14ac:dyDescent="0.25">
      <c r="A3253" s="11"/>
      <c r="B3253" s="22"/>
      <c r="C3253" s="23"/>
      <c r="D3253" s="11"/>
      <c r="E3253" s="24"/>
      <c r="F3253" s="25"/>
      <c r="G3253" s="25"/>
      <c r="H3253" s="25"/>
      <c r="I3253" s="26"/>
      <c r="J3253" s="26"/>
      <c r="K3253" s="34"/>
      <c r="L3253" s="27"/>
      <c r="M3253" s="27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6"/>
      <c r="AB3253" s="11"/>
      <c r="AD3253" s="25"/>
      <c r="AE3253" s="25"/>
    </row>
    <row r="3254" spans="1:31" s="31" customFormat="1" x14ac:dyDescent="0.25">
      <c r="A3254" s="11"/>
      <c r="B3254" s="22"/>
      <c r="C3254" s="23"/>
      <c r="D3254" s="11"/>
      <c r="E3254" s="24"/>
      <c r="F3254" s="25"/>
      <c r="G3254" s="25"/>
      <c r="H3254" s="25"/>
      <c r="I3254" s="26"/>
      <c r="J3254" s="26"/>
      <c r="K3254" s="34"/>
      <c r="L3254" s="27"/>
      <c r="M3254" s="27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6"/>
      <c r="AB3254" s="11"/>
      <c r="AD3254" s="25"/>
      <c r="AE3254" s="25"/>
    </row>
    <row r="3255" spans="1:31" s="31" customFormat="1" x14ac:dyDescent="0.25">
      <c r="A3255" s="11"/>
      <c r="B3255" s="22"/>
      <c r="C3255" s="23"/>
      <c r="D3255" s="11"/>
      <c r="E3255" s="24"/>
      <c r="F3255" s="25"/>
      <c r="G3255" s="25"/>
      <c r="H3255" s="25"/>
      <c r="I3255" s="26"/>
      <c r="J3255" s="26"/>
      <c r="K3255" s="34"/>
      <c r="L3255" s="27"/>
      <c r="M3255" s="27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6"/>
      <c r="AB3255" s="11"/>
      <c r="AD3255" s="25"/>
      <c r="AE3255" s="25"/>
    </row>
    <row r="3256" spans="1:31" s="31" customFormat="1" x14ac:dyDescent="0.25">
      <c r="A3256" s="11"/>
      <c r="B3256" s="22"/>
      <c r="C3256" s="23"/>
      <c r="D3256" s="11"/>
      <c r="E3256" s="24"/>
      <c r="F3256" s="25"/>
      <c r="G3256" s="25"/>
      <c r="H3256" s="25"/>
      <c r="I3256" s="26"/>
      <c r="J3256" s="26"/>
      <c r="K3256" s="34"/>
      <c r="L3256" s="27"/>
      <c r="M3256" s="27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D3256" s="25"/>
      <c r="AE3256" s="25"/>
    </row>
    <row r="3257" spans="1:31" s="31" customFormat="1" x14ac:dyDescent="0.25">
      <c r="A3257" s="11"/>
      <c r="B3257" s="22"/>
      <c r="C3257" s="23"/>
      <c r="D3257" s="11"/>
      <c r="E3257" s="24"/>
      <c r="F3257" s="25"/>
      <c r="G3257" s="25"/>
      <c r="H3257" s="25"/>
      <c r="I3257" s="26"/>
      <c r="J3257" s="26"/>
      <c r="K3257" s="34"/>
      <c r="L3257" s="27"/>
      <c r="M3257" s="27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D3257" s="25"/>
      <c r="AE3257" s="25"/>
    </row>
    <row r="3258" spans="1:31" s="31" customFormat="1" x14ac:dyDescent="0.25">
      <c r="A3258" s="11"/>
      <c r="B3258" s="22"/>
      <c r="C3258" s="23"/>
      <c r="D3258" s="11"/>
      <c r="E3258" s="24"/>
      <c r="F3258" s="25"/>
      <c r="G3258" s="25"/>
      <c r="H3258" s="25"/>
      <c r="I3258" s="26"/>
      <c r="J3258" s="26"/>
      <c r="K3258" s="34"/>
      <c r="L3258" s="27"/>
      <c r="M3258" s="27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D3258" s="25"/>
      <c r="AE3258" s="25"/>
    </row>
    <row r="3259" spans="1:31" s="31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31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31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31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31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31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31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31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31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29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29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29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29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29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29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29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29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29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29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29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29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29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29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29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29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29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29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29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29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29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29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29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15" spans="1:31" s="29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29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29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29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29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29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31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31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31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31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31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31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31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31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31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31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31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31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31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31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31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31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479" spans="1:31" s="29" customFormat="1" x14ac:dyDescent="0.25">
      <c r="A3479" s="11"/>
      <c r="B3479" s="22"/>
      <c r="C3479" s="23"/>
      <c r="D3479" s="11"/>
      <c r="E3479" s="24"/>
      <c r="F3479" s="25"/>
      <c r="G3479" s="25"/>
      <c r="H3479" s="25"/>
      <c r="I3479" s="26"/>
      <c r="J3479" s="26"/>
      <c r="K3479" s="34"/>
      <c r="L3479" s="27"/>
      <c r="M3479" s="27"/>
      <c r="N3479" s="25"/>
      <c r="O3479" s="25"/>
      <c r="P3479" s="25"/>
      <c r="Q3479" s="25"/>
      <c r="R3479" s="25"/>
      <c r="S3479" s="25"/>
      <c r="T3479" s="25"/>
      <c r="U3479" s="25"/>
      <c r="V3479" s="25"/>
      <c r="W3479" s="25"/>
      <c r="X3479" s="25"/>
      <c r="Y3479" s="25"/>
      <c r="Z3479" s="25"/>
      <c r="AA3479" s="26"/>
      <c r="AB3479" s="11"/>
      <c r="AD3479" s="25"/>
      <c r="AE3479" s="25"/>
    </row>
    <row r="3480" spans="1:31" s="29" customFormat="1" x14ac:dyDescent="0.25">
      <c r="A3480" s="11"/>
      <c r="B3480" s="22"/>
      <c r="C3480" s="23"/>
      <c r="D3480" s="11"/>
      <c r="E3480" s="24"/>
      <c r="F3480" s="25"/>
      <c r="G3480" s="25"/>
      <c r="H3480" s="25"/>
      <c r="I3480" s="26"/>
      <c r="J3480" s="26"/>
      <c r="K3480" s="34"/>
      <c r="L3480" s="27"/>
      <c r="M3480" s="27"/>
      <c r="N3480" s="25"/>
      <c r="O3480" s="25"/>
      <c r="P3480" s="25"/>
      <c r="Q3480" s="25"/>
      <c r="R3480" s="25"/>
      <c r="S3480" s="25"/>
      <c r="T3480" s="25"/>
      <c r="U3480" s="25"/>
      <c r="V3480" s="25"/>
      <c r="W3480" s="25"/>
      <c r="X3480" s="25"/>
      <c r="Y3480" s="25"/>
      <c r="Z3480" s="25"/>
      <c r="AA3480" s="26"/>
      <c r="AB3480" s="11"/>
      <c r="AD3480" s="25"/>
      <c r="AE3480" s="25"/>
    </row>
    <row r="3481" spans="1:31" s="29" customFormat="1" x14ac:dyDescent="0.25">
      <c r="A3481" s="11"/>
      <c r="B3481" s="22"/>
      <c r="C3481" s="23"/>
      <c r="D3481" s="11"/>
      <c r="E3481" s="24"/>
      <c r="F3481" s="25"/>
      <c r="G3481" s="25"/>
      <c r="H3481" s="25"/>
      <c r="I3481" s="26"/>
      <c r="J3481" s="26"/>
      <c r="K3481" s="34"/>
      <c r="L3481" s="27"/>
      <c r="M3481" s="27"/>
      <c r="N3481" s="25"/>
      <c r="O3481" s="25"/>
      <c r="P3481" s="25"/>
      <c r="Q3481" s="25"/>
      <c r="R3481" s="25"/>
      <c r="S3481" s="25"/>
      <c r="T3481" s="25"/>
      <c r="U3481" s="25"/>
      <c r="V3481" s="25"/>
      <c r="W3481" s="25"/>
      <c r="X3481" s="25"/>
      <c r="Y3481" s="25"/>
      <c r="Z3481" s="25"/>
      <c r="AA3481" s="26"/>
      <c r="AB3481" s="11"/>
      <c r="AD3481" s="25"/>
      <c r="AE3481" s="25"/>
    </row>
    <row r="3482" spans="1:31" s="29" customFormat="1" x14ac:dyDescent="0.25">
      <c r="A3482" s="11"/>
      <c r="B3482" s="22"/>
      <c r="C3482" s="23"/>
      <c r="D3482" s="11"/>
      <c r="E3482" s="24"/>
      <c r="F3482" s="25"/>
      <c r="G3482" s="25"/>
      <c r="H3482" s="25"/>
      <c r="I3482" s="26"/>
      <c r="J3482" s="26"/>
      <c r="K3482" s="34"/>
      <c r="L3482" s="27"/>
      <c r="M3482" s="27"/>
      <c r="N3482" s="25"/>
      <c r="O3482" s="25"/>
      <c r="P3482" s="25"/>
      <c r="Q3482" s="25"/>
      <c r="R3482" s="25"/>
      <c r="S3482" s="25"/>
      <c r="T3482" s="25"/>
      <c r="U3482" s="25"/>
      <c r="V3482" s="25"/>
      <c r="W3482" s="25"/>
      <c r="X3482" s="25"/>
      <c r="Y3482" s="25"/>
      <c r="Z3482" s="25"/>
      <c r="AA3482" s="26"/>
      <c r="AB3482" s="11"/>
      <c r="AD3482" s="25"/>
      <c r="AE3482" s="25"/>
    </row>
    <row r="3483" spans="1:31" s="29" customFormat="1" x14ac:dyDescent="0.25">
      <c r="A3483" s="11"/>
      <c r="B3483" s="22"/>
      <c r="C3483" s="23"/>
      <c r="D3483" s="11"/>
      <c r="E3483" s="24"/>
      <c r="F3483" s="25"/>
      <c r="G3483" s="25"/>
      <c r="H3483" s="25"/>
      <c r="I3483" s="26"/>
      <c r="J3483" s="26"/>
      <c r="K3483" s="34"/>
      <c r="L3483" s="27"/>
      <c r="M3483" s="27"/>
      <c r="N3483" s="25"/>
      <c r="O3483" s="25"/>
      <c r="P3483" s="25"/>
      <c r="Q3483" s="25"/>
      <c r="R3483" s="25"/>
      <c r="S3483" s="25"/>
      <c r="T3483" s="25"/>
      <c r="U3483" s="25"/>
      <c r="V3483" s="25"/>
      <c r="W3483" s="25"/>
      <c r="X3483" s="25"/>
      <c r="Y3483" s="25"/>
      <c r="Z3483" s="25"/>
      <c r="AA3483" s="26"/>
      <c r="AB3483" s="11"/>
      <c r="AD3483" s="25"/>
      <c r="AE3483" s="25"/>
    </row>
    <row r="3484" spans="1:31" s="29" customFormat="1" x14ac:dyDescent="0.25">
      <c r="A3484" s="11"/>
      <c r="B3484" s="22"/>
      <c r="C3484" s="23"/>
      <c r="D3484" s="11"/>
      <c r="E3484" s="24"/>
      <c r="F3484" s="25"/>
      <c r="G3484" s="25"/>
      <c r="H3484" s="25"/>
      <c r="I3484" s="26"/>
      <c r="J3484" s="26"/>
      <c r="K3484" s="34"/>
      <c r="L3484" s="27"/>
      <c r="M3484" s="27"/>
      <c r="N3484" s="25"/>
      <c r="O3484" s="25"/>
      <c r="P3484" s="25"/>
      <c r="Q3484" s="25"/>
      <c r="R3484" s="25"/>
      <c r="S3484" s="25"/>
      <c r="T3484" s="25"/>
      <c r="U3484" s="25"/>
      <c r="V3484" s="25"/>
      <c r="W3484" s="25"/>
      <c r="X3484" s="25"/>
      <c r="Y3484" s="25"/>
      <c r="Z3484" s="25"/>
      <c r="AA3484" s="26"/>
      <c r="AB3484" s="11"/>
      <c r="AD3484" s="25"/>
      <c r="AE3484" s="25"/>
    </row>
    <row r="3485" spans="1:31" s="29" customFormat="1" x14ac:dyDescent="0.25">
      <c r="A3485" s="11"/>
      <c r="B3485" s="22"/>
      <c r="C3485" s="23"/>
      <c r="D3485" s="11"/>
      <c r="E3485" s="24"/>
      <c r="F3485" s="25"/>
      <c r="G3485" s="25"/>
      <c r="H3485" s="25"/>
      <c r="I3485" s="26"/>
      <c r="J3485" s="26"/>
      <c r="K3485" s="34"/>
      <c r="L3485" s="27"/>
      <c r="M3485" s="27"/>
      <c r="N3485" s="25"/>
      <c r="O3485" s="25"/>
      <c r="P3485" s="25"/>
      <c r="Q3485" s="25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6"/>
      <c r="AB3485" s="11"/>
      <c r="AD3485" s="25"/>
      <c r="AE3485" s="25"/>
    </row>
    <row r="3486" spans="1:31" s="29" customFormat="1" x14ac:dyDescent="0.25">
      <c r="A3486" s="11"/>
      <c r="B3486" s="22"/>
      <c r="C3486" s="23"/>
      <c r="D3486" s="11"/>
      <c r="E3486" s="24"/>
      <c r="F3486" s="25"/>
      <c r="G3486" s="25"/>
      <c r="H3486" s="25"/>
      <c r="I3486" s="26"/>
      <c r="J3486" s="26"/>
      <c r="K3486" s="34"/>
      <c r="L3486" s="27"/>
      <c r="M3486" s="27"/>
      <c r="N3486" s="25"/>
      <c r="O3486" s="25"/>
      <c r="P3486" s="25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6"/>
      <c r="AB3486" s="11"/>
      <c r="AD3486" s="25"/>
      <c r="AE3486" s="25"/>
    </row>
    <row r="3487" spans="1:31" s="29" customFormat="1" x14ac:dyDescent="0.25">
      <c r="A3487" s="11"/>
      <c r="B3487" s="22"/>
      <c r="C3487" s="23"/>
      <c r="D3487" s="11"/>
      <c r="E3487" s="24"/>
      <c r="F3487" s="25"/>
      <c r="G3487" s="25"/>
      <c r="H3487" s="25"/>
      <c r="I3487" s="26"/>
      <c r="J3487" s="26"/>
      <c r="K3487" s="34"/>
      <c r="L3487" s="27"/>
      <c r="M3487" s="27"/>
      <c r="N3487" s="25"/>
      <c r="O3487" s="25"/>
      <c r="P3487" s="25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6"/>
      <c r="AB3487" s="11"/>
      <c r="AD3487" s="25"/>
      <c r="AE3487" s="25"/>
    </row>
    <row r="3488" spans="1:31" s="29" customFormat="1" x14ac:dyDescent="0.25">
      <c r="A3488" s="11"/>
      <c r="B3488" s="22"/>
      <c r="C3488" s="23"/>
      <c r="D3488" s="11"/>
      <c r="E3488" s="24"/>
      <c r="F3488" s="25"/>
      <c r="G3488" s="25"/>
      <c r="H3488" s="25"/>
      <c r="I3488" s="26"/>
      <c r="J3488" s="26"/>
      <c r="K3488" s="34"/>
      <c r="L3488" s="27"/>
      <c r="M3488" s="27"/>
      <c r="N3488" s="25"/>
      <c r="O3488" s="25"/>
      <c r="P3488" s="25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6"/>
      <c r="AB3488" s="11"/>
      <c r="AD3488" s="25"/>
      <c r="AE3488" s="25"/>
    </row>
    <row r="3489" spans="1:31" s="29" customFormat="1" x14ac:dyDescent="0.25">
      <c r="A3489" s="11"/>
      <c r="B3489" s="22"/>
      <c r="C3489" s="23"/>
      <c r="D3489" s="11"/>
      <c r="E3489" s="24"/>
      <c r="F3489" s="25"/>
      <c r="G3489" s="25"/>
      <c r="H3489" s="25"/>
      <c r="I3489" s="26"/>
      <c r="J3489" s="26"/>
      <c r="K3489" s="34"/>
      <c r="L3489" s="27"/>
      <c r="M3489" s="27"/>
      <c r="N3489" s="25"/>
      <c r="O3489" s="25"/>
      <c r="P3489" s="25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6"/>
      <c r="AB3489" s="11"/>
      <c r="AD3489" s="25"/>
      <c r="AE3489" s="25"/>
    </row>
    <row r="3490" spans="1:31" s="29" customFormat="1" x14ac:dyDescent="0.25">
      <c r="A3490" s="11"/>
      <c r="B3490" s="22"/>
      <c r="C3490" s="23"/>
      <c r="D3490" s="11"/>
      <c r="E3490" s="24"/>
      <c r="F3490" s="25"/>
      <c r="G3490" s="25"/>
      <c r="H3490" s="25"/>
      <c r="I3490" s="26"/>
      <c r="J3490" s="26"/>
      <c r="K3490" s="34"/>
      <c r="L3490" s="27"/>
      <c r="M3490" s="27"/>
      <c r="N3490" s="25"/>
      <c r="O3490" s="25"/>
      <c r="P3490" s="25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6"/>
      <c r="AB3490" s="11"/>
      <c r="AD3490" s="25"/>
      <c r="AE3490" s="25"/>
    </row>
    <row r="3491" spans="1:31" s="29" customFormat="1" x14ac:dyDescent="0.25">
      <c r="A3491" s="11"/>
      <c r="B3491" s="22"/>
      <c r="C3491" s="23"/>
      <c r="D3491" s="11"/>
      <c r="E3491" s="24"/>
      <c r="F3491" s="25"/>
      <c r="G3491" s="25"/>
      <c r="H3491" s="25"/>
      <c r="I3491" s="26"/>
      <c r="J3491" s="26"/>
      <c r="K3491" s="34"/>
      <c r="L3491" s="27"/>
      <c r="M3491" s="27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D3491" s="25"/>
      <c r="AE3491" s="25"/>
    </row>
    <row r="3492" spans="1:31" s="29" customFormat="1" x14ac:dyDescent="0.25">
      <c r="A3492" s="11"/>
      <c r="B3492" s="22"/>
      <c r="C3492" s="23"/>
      <c r="D3492" s="11"/>
      <c r="E3492" s="24"/>
      <c r="F3492" s="25"/>
      <c r="G3492" s="25"/>
      <c r="H3492" s="25"/>
      <c r="I3492" s="26"/>
      <c r="J3492" s="26"/>
      <c r="K3492" s="34"/>
      <c r="L3492" s="27"/>
      <c r="M3492" s="27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D3492" s="25"/>
      <c r="AE3492" s="25"/>
    </row>
    <row r="3493" spans="1:31" s="29" customFormat="1" x14ac:dyDescent="0.25">
      <c r="A3493" s="11"/>
      <c r="B3493" s="22"/>
      <c r="C3493" s="23"/>
      <c r="D3493" s="11"/>
      <c r="E3493" s="24"/>
      <c r="F3493" s="25"/>
      <c r="G3493" s="25"/>
      <c r="H3493" s="25"/>
      <c r="I3493" s="26"/>
      <c r="J3493" s="26"/>
      <c r="K3493" s="34"/>
      <c r="L3493" s="27"/>
      <c r="M3493" s="27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D3493" s="25"/>
      <c r="AE3493" s="25"/>
    </row>
    <row r="3494" spans="1:31" s="29" customFormat="1" x14ac:dyDescent="0.25">
      <c r="A3494" s="11"/>
      <c r="B3494" s="22"/>
      <c r="C3494" s="23"/>
      <c r="D3494" s="11"/>
      <c r="E3494" s="24"/>
      <c r="F3494" s="25"/>
      <c r="G3494" s="25"/>
      <c r="H3494" s="25"/>
      <c r="I3494" s="26"/>
      <c r="J3494" s="26"/>
      <c r="K3494" s="34"/>
      <c r="L3494" s="27"/>
      <c r="M3494" s="27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D3494" s="25"/>
      <c r="AE3494" s="25"/>
    </row>
    <row r="3495" spans="1:31" s="29" customFormat="1" x14ac:dyDescent="0.25">
      <c r="A3495" s="11"/>
      <c r="B3495" s="22"/>
      <c r="C3495" s="23"/>
      <c r="D3495" s="11"/>
      <c r="E3495" s="24"/>
      <c r="F3495" s="25"/>
      <c r="G3495" s="25"/>
      <c r="H3495" s="25"/>
      <c r="I3495" s="26"/>
      <c r="J3495" s="26"/>
      <c r="K3495" s="34"/>
      <c r="L3495" s="27"/>
      <c r="M3495" s="27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D3495" s="25"/>
      <c r="AE3495" s="25"/>
    </row>
    <row r="3496" spans="1:31" s="29" customFormat="1" x14ac:dyDescent="0.25">
      <c r="A3496" s="11"/>
      <c r="B3496" s="22"/>
      <c r="C3496" s="23"/>
      <c r="D3496" s="11"/>
      <c r="E3496" s="24"/>
      <c r="F3496" s="25"/>
      <c r="G3496" s="25"/>
      <c r="H3496" s="25"/>
      <c r="I3496" s="26"/>
      <c r="J3496" s="26"/>
      <c r="K3496" s="34"/>
      <c r="L3496" s="27"/>
      <c r="M3496" s="27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D3496" s="25"/>
      <c r="AE3496" s="25"/>
    </row>
    <row r="3497" spans="1:31" s="29" customFormat="1" x14ac:dyDescent="0.25">
      <c r="A3497" s="11"/>
      <c r="B3497" s="22"/>
      <c r="C3497" s="23"/>
      <c r="D3497" s="11"/>
      <c r="E3497" s="24"/>
      <c r="F3497" s="25"/>
      <c r="G3497" s="25"/>
      <c r="H3497" s="25"/>
      <c r="I3497" s="26"/>
      <c r="J3497" s="26"/>
      <c r="K3497" s="34"/>
      <c r="L3497" s="27"/>
      <c r="M3497" s="27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D3497" s="25"/>
      <c r="AE3497" s="25"/>
    </row>
    <row r="3498" spans="1:31" s="29" customFormat="1" x14ac:dyDescent="0.25">
      <c r="A3498" s="11"/>
      <c r="B3498" s="22"/>
      <c r="C3498" s="23"/>
      <c r="D3498" s="11"/>
      <c r="E3498" s="24"/>
      <c r="F3498" s="25"/>
      <c r="G3498" s="25"/>
      <c r="H3498" s="25"/>
      <c r="I3498" s="26"/>
      <c r="J3498" s="26"/>
      <c r="K3498" s="34"/>
      <c r="L3498" s="27"/>
      <c r="M3498" s="27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D3498" s="25"/>
      <c r="AE3498" s="25"/>
    </row>
    <row r="3499" spans="1:31" s="29" customFormat="1" x14ac:dyDescent="0.25">
      <c r="A3499" s="11"/>
      <c r="B3499" s="22"/>
      <c r="C3499" s="23"/>
      <c r="D3499" s="11"/>
      <c r="E3499" s="24"/>
      <c r="F3499" s="25"/>
      <c r="G3499" s="25"/>
      <c r="H3499" s="25"/>
      <c r="I3499" s="26"/>
      <c r="J3499" s="26"/>
      <c r="K3499" s="34"/>
      <c r="L3499" s="27"/>
      <c r="M3499" s="27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D3499" s="25"/>
      <c r="AE3499" s="25"/>
    </row>
    <row r="3500" spans="1:31" s="29" customFormat="1" x14ac:dyDescent="0.25">
      <c r="A3500" s="11"/>
      <c r="B3500" s="22"/>
      <c r="C3500" s="23"/>
      <c r="D3500" s="11"/>
      <c r="E3500" s="24"/>
      <c r="F3500" s="25"/>
      <c r="G3500" s="25"/>
      <c r="H3500" s="25"/>
      <c r="I3500" s="26"/>
      <c r="J3500" s="26"/>
      <c r="K3500" s="34"/>
      <c r="L3500" s="27"/>
      <c r="M3500" s="27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D3500" s="25"/>
      <c r="AE3500" s="25"/>
    </row>
    <row r="3501" spans="1:31" s="29" customFormat="1" x14ac:dyDescent="0.25">
      <c r="A3501" s="11"/>
      <c r="B3501" s="22"/>
      <c r="C3501" s="23"/>
      <c r="D3501" s="11"/>
      <c r="E3501" s="24"/>
      <c r="F3501" s="25"/>
      <c r="G3501" s="25"/>
      <c r="H3501" s="25"/>
      <c r="I3501" s="26"/>
      <c r="J3501" s="26"/>
      <c r="K3501" s="34"/>
      <c r="L3501" s="27"/>
      <c r="M3501" s="27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D3501" s="25"/>
      <c r="AE3501" s="25"/>
    </row>
    <row r="3502" spans="1:31" s="29" customFormat="1" x14ac:dyDescent="0.25">
      <c r="A3502" s="11"/>
      <c r="B3502" s="22"/>
      <c r="C3502" s="23"/>
      <c r="D3502" s="11"/>
      <c r="E3502" s="24"/>
      <c r="F3502" s="25"/>
      <c r="G3502" s="25"/>
      <c r="H3502" s="25"/>
      <c r="I3502" s="26"/>
      <c r="J3502" s="26"/>
      <c r="K3502" s="34"/>
      <c r="L3502" s="27"/>
      <c r="M3502" s="27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D3502" s="25"/>
      <c r="AE3502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  <row r="3506" spans="1:31" s="29" customFormat="1" x14ac:dyDescent="0.25">
      <c r="A3506" s="11"/>
      <c r="B3506" s="22"/>
      <c r="C3506" s="23"/>
      <c r="D3506" s="11"/>
      <c r="E3506" s="24"/>
      <c r="F3506" s="25"/>
      <c r="G3506" s="25"/>
      <c r="H3506" s="25"/>
      <c r="I3506" s="26"/>
      <c r="J3506" s="26"/>
      <c r="K3506" s="34"/>
      <c r="L3506" s="27"/>
      <c r="M3506" s="27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D3506" s="25"/>
      <c r="AE3506" s="25"/>
    </row>
    <row r="3507" spans="1:31" s="29" customFormat="1" x14ac:dyDescent="0.25">
      <c r="A3507" s="11"/>
      <c r="B3507" s="22"/>
      <c r="C3507" s="23"/>
      <c r="D3507" s="11"/>
      <c r="E3507" s="24"/>
      <c r="F3507" s="25"/>
      <c r="G3507" s="25"/>
      <c r="H3507" s="25"/>
      <c r="I3507" s="26"/>
      <c r="J3507" s="26"/>
      <c r="K3507" s="34"/>
      <c r="L3507" s="27"/>
      <c r="M3507" s="27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D3507" s="25"/>
      <c r="AE3507" s="25"/>
    </row>
    <row r="3508" spans="1:31" s="29" customFormat="1" x14ac:dyDescent="0.25">
      <c r="A3508" s="11"/>
      <c r="B3508" s="22"/>
      <c r="C3508" s="23"/>
      <c r="D3508" s="11"/>
      <c r="E3508" s="24"/>
      <c r="F3508" s="25"/>
      <c r="G3508" s="25"/>
      <c r="H3508" s="25"/>
      <c r="I3508" s="26"/>
      <c r="J3508" s="26"/>
      <c r="K3508" s="34"/>
      <c r="L3508" s="27"/>
      <c r="M3508" s="27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D3508" s="25"/>
      <c r="AE3508" s="25"/>
    </row>
    <row r="3509" spans="1:31" s="29" customFormat="1" x14ac:dyDescent="0.25">
      <c r="A3509" s="11"/>
      <c r="B3509" s="22"/>
      <c r="C3509" s="23"/>
      <c r="D3509" s="11"/>
      <c r="E3509" s="24"/>
      <c r="F3509" s="25"/>
      <c r="G3509" s="25"/>
      <c r="H3509" s="25"/>
      <c r="I3509" s="26"/>
      <c r="J3509" s="26"/>
      <c r="K3509" s="34"/>
      <c r="L3509" s="27"/>
      <c r="M3509" s="27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D3509" s="25"/>
      <c r="AE3509" s="25"/>
    </row>
    <row r="3510" spans="1:31" s="29" customFormat="1" x14ac:dyDescent="0.25">
      <c r="A3510" s="11"/>
      <c r="B3510" s="22"/>
      <c r="C3510" s="23"/>
      <c r="D3510" s="11"/>
      <c r="E3510" s="24"/>
      <c r="F3510" s="25"/>
      <c r="G3510" s="25"/>
      <c r="H3510" s="25"/>
      <c r="I3510" s="26"/>
      <c r="J3510" s="26"/>
      <c r="K3510" s="34"/>
      <c r="L3510" s="27"/>
      <c r="M3510" s="27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D3510" s="25"/>
      <c r="AE3510" s="25"/>
    </row>
  </sheetData>
  <sheetProtection password="CC53" sheet="1" objects="1" scenarios="1"/>
  <autoFilter ref="A5:CJ28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25"/>
  <sheetViews>
    <sheetView zoomScale="65" zoomScaleNormal="65" workbookViewId="0">
      <pane xSplit="7" ySplit="5" topLeftCell="S58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91" customWidth="1"/>
    <col min="2" max="2" width="11.42578125" style="95" customWidth="1"/>
    <col min="3" max="3" width="31.7109375" style="96" customWidth="1"/>
    <col min="4" max="4" width="9.85546875" style="91" customWidth="1"/>
    <col min="5" max="5" width="63" style="97" customWidth="1"/>
    <col min="6" max="6" width="39.7109375" style="98" customWidth="1"/>
    <col min="7" max="7" width="13" style="98" customWidth="1"/>
    <col min="8" max="8" width="15.5703125" style="98" customWidth="1"/>
    <col min="9" max="9" width="19.42578125" style="99" customWidth="1"/>
    <col min="10" max="10" width="12.140625" style="99" customWidth="1"/>
    <col min="11" max="11" width="22.85546875" style="100" customWidth="1"/>
    <col min="12" max="12" width="11.85546875" style="101" customWidth="1"/>
    <col min="13" max="13" width="20.7109375" style="101" customWidth="1"/>
    <col min="14" max="14" width="13.28515625" style="98" customWidth="1"/>
    <col min="15" max="15" width="16.5703125" style="98" customWidth="1"/>
    <col min="16" max="17" width="13.7109375" style="98" customWidth="1"/>
    <col min="18" max="18" width="29" style="98" customWidth="1"/>
    <col min="19" max="19" width="20.28515625" style="98" customWidth="1"/>
    <col min="20" max="21" width="19.140625" style="98" customWidth="1"/>
    <col min="22" max="26" width="11.7109375" style="98" customWidth="1"/>
    <col min="27" max="27" width="12" style="99" customWidth="1"/>
    <col min="28" max="28" width="6.42578125" style="91" customWidth="1"/>
    <col min="29" max="29" width="27.7109375" style="91" customWidth="1"/>
    <col min="30" max="30" width="13.85546875" style="98" customWidth="1"/>
    <col min="31" max="31" width="15" style="98" customWidth="1"/>
    <col min="32" max="32" width="9.42578125" style="91" customWidth="1"/>
    <col min="33" max="33" width="10.28515625" style="91" customWidth="1"/>
    <col min="34" max="34" width="9.28515625" style="91" customWidth="1"/>
    <col min="35" max="35" width="9.140625" style="91" customWidth="1"/>
    <col min="36" max="36" width="8.85546875" style="91" customWidth="1"/>
    <col min="37" max="37" width="8.5703125" style="91" customWidth="1"/>
    <col min="38" max="38" width="9.42578125" style="91" customWidth="1"/>
    <col min="39" max="39" width="9.85546875" style="91" customWidth="1"/>
    <col min="40" max="40" width="10.28515625" style="91" customWidth="1"/>
    <col min="41" max="41" width="10.28515625" style="105" customWidth="1"/>
    <col min="42" max="47" width="8.7109375" style="91" customWidth="1"/>
    <col min="48" max="52" width="9.28515625" style="91" customWidth="1"/>
    <col min="53" max="53" width="9.5703125" style="91" customWidth="1"/>
    <col min="54" max="55" width="11.28515625" style="91" customWidth="1"/>
    <col min="56" max="56" width="10.140625" style="91" customWidth="1"/>
    <col min="57" max="57" width="11.28515625" style="91" customWidth="1"/>
    <col min="58" max="58" width="10.28515625" style="91" customWidth="1"/>
    <col min="59" max="59" width="12.7109375" style="91" customWidth="1"/>
    <col min="60" max="61" width="10.5703125" style="91" customWidth="1"/>
    <col min="62" max="62" width="8.7109375" style="91" customWidth="1"/>
    <col min="63" max="63" width="11.5703125" style="91" customWidth="1"/>
    <col min="64" max="64" width="9.140625" style="91" customWidth="1"/>
    <col min="65" max="65" width="9.7109375" style="91" customWidth="1"/>
    <col min="66" max="67" width="11.85546875" style="91" customWidth="1"/>
    <col min="68" max="68" width="10" style="91" customWidth="1"/>
    <col min="69" max="69" width="14.140625" style="91" customWidth="1"/>
    <col min="70" max="72" width="11.140625" style="91" customWidth="1"/>
    <col min="73" max="73" width="10.7109375" style="91" customWidth="1"/>
    <col min="74" max="74" width="14.140625" style="91" customWidth="1"/>
    <col min="75" max="78" width="11.28515625" style="91" customWidth="1"/>
    <col min="79" max="79" width="9.7109375" style="91" customWidth="1"/>
    <col min="80" max="80" width="14.140625" style="91" customWidth="1"/>
    <col min="81" max="85" width="12.140625" style="91" customWidth="1"/>
    <col min="86" max="16384" width="9.140625" style="91"/>
  </cols>
  <sheetData>
    <row r="1" spans="1:85" s="87" customFormat="1" ht="25.5" customHeight="1" outlineLevel="1" x14ac:dyDescent="0.25">
      <c r="A1" s="82"/>
      <c r="B1" s="82" t="s">
        <v>178</v>
      </c>
      <c r="C1" s="83"/>
      <c r="D1" s="82"/>
      <c r="E1" s="84"/>
      <c r="F1" s="83"/>
      <c r="G1" s="83"/>
      <c r="H1" s="82"/>
      <c r="I1" s="85"/>
      <c r="J1" s="85"/>
      <c r="K1" s="86"/>
      <c r="L1" s="85"/>
      <c r="M1" s="85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5"/>
      <c r="AD1" s="82"/>
      <c r="AE1" s="83"/>
    </row>
    <row r="2" spans="1:85" s="102" customFormat="1" ht="33.75" hidden="1" customHeight="1" outlineLevel="1" x14ac:dyDescent="0.25">
      <c r="A2" s="226" t="s">
        <v>165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8"/>
      <c r="AF2" s="229"/>
      <c r="AG2" s="229"/>
      <c r="AH2" s="229"/>
      <c r="AI2" s="229"/>
      <c r="AJ2" s="229"/>
      <c r="AK2" s="229"/>
      <c r="AL2" s="230" t="s">
        <v>166</v>
      </c>
      <c r="AM2" s="230"/>
      <c r="AN2" s="230"/>
      <c r="AO2" s="230"/>
      <c r="AP2" s="229"/>
      <c r="AQ2" s="229"/>
      <c r="AR2" s="229"/>
      <c r="AS2" s="229"/>
      <c r="AT2" s="229"/>
      <c r="AU2" s="229"/>
      <c r="AV2" s="220"/>
      <c r="AW2" s="220"/>
      <c r="AX2" s="220"/>
      <c r="AY2" s="220"/>
      <c r="AZ2" s="220"/>
      <c r="BA2" s="224" t="s">
        <v>166</v>
      </c>
      <c r="BB2" s="225"/>
      <c r="BC2" s="225"/>
      <c r="BD2" s="225"/>
      <c r="BE2" s="225"/>
      <c r="BF2" s="220"/>
      <c r="BG2" s="220"/>
      <c r="BH2" s="220"/>
      <c r="BI2" s="220" t="s">
        <v>169</v>
      </c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</row>
    <row r="3" spans="1:85" s="89" customFormat="1" ht="60" customHeight="1" collapsed="1" x14ac:dyDescent="0.2">
      <c r="A3" s="218" t="s">
        <v>3</v>
      </c>
      <c r="B3" s="218" t="s">
        <v>179</v>
      </c>
      <c r="C3" s="218" t="s">
        <v>0</v>
      </c>
      <c r="D3" s="218" t="s">
        <v>20</v>
      </c>
      <c r="E3" s="218" t="s">
        <v>152</v>
      </c>
      <c r="F3" s="218" t="s">
        <v>153</v>
      </c>
      <c r="G3" s="218" t="s">
        <v>182</v>
      </c>
      <c r="H3" s="218" t="s">
        <v>154</v>
      </c>
      <c r="I3" s="218" t="s">
        <v>155</v>
      </c>
      <c r="J3" s="218" t="s">
        <v>156</v>
      </c>
      <c r="K3" s="218" t="s">
        <v>157</v>
      </c>
      <c r="L3" s="218" t="s">
        <v>2</v>
      </c>
      <c r="M3" s="218" t="s">
        <v>158</v>
      </c>
      <c r="N3" s="218" t="s">
        <v>159</v>
      </c>
      <c r="O3" s="218" t="s">
        <v>160</v>
      </c>
      <c r="P3" s="218" t="s">
        <v>161</v>
      </c>
      <c r="Q3" s="218" t="s">
        <v>171</v>
      </c>
      <c r="R3" s="218" t="s">
        <v>180</v>
      </c>
      <c r="S3" s="218" t="s">
        <v>181</v>
      </c>
      <c r="T3" s="218" t="s">
        <v>174</v>
      </c>
      <c r="U3" s="218" t="s">
        <v>175</v>
      </c>
      <c r="V3" s="221" t="s">
        <v>172</v>
      </c>
      <c r="W3" s="222"/>
      <c r="X3" s="222"/>
      <c r="Y3" s="222"/>
      <c r="Z3" s="223"/>
      <c r="AA3" s="218" t="s">
        <v>162</v>
      </c>
      <c r="AB3" s="217" t="s">
        <v>23</v>
      </c>
      <c r="AC3" s="217"/>
      <c r="AD3" s="218" t="s">
        <v>1</v>
      </c>
      <c r="AE3" s="218" t="s">
        <v>6</v>
      </c>
      <c r="AF3" s="218" t="s">
        <v>164</v>
      </c>
      <c r="AG3" s="218"/>
      <c r="AH3" s="218"/>
      <c r="AI3" s="218"/>
      <c r="AJ3" s="218"/>
      <c r="AK3" s="218"/>
      <c r="AL3" s="218"/>
      <c r="AM3" s="218"/>
      <c r="AN3" s="218"/>
      <c r="AO3" s="218"/>
      <c r="AP3" s="218" t="s">
        <v>167</v>
      </c>
      <c r="AQ3" s="218"/>
      <c r="AR3" s="218"/>
      <c r="AS3" s="218"/>
      <c r="AT3" s="218"/>
      <c r="AU3" s="218"/>
      <c r="AV3" s="219" t="s">
        <v>1052</v>
      </c>
      <c r="AW3" s="219"/>
      <c r="AX3" s="219"/>
      <c r="AY3" s="219"/>
      <c r="AZ3" s="219"/>
      <c r="BA3" s="219"/>
      <c r="BB3" s="219"/>
      <c r="BC3" s="219"/>
      <c r="BD3" s="219"/>
      <c r="BE3" s="219"/>
      <c r="BF3" s="106" t="s">
        <v>176</v>
      </c>
      <c r="BG3" s="218" t="s">
        <v>24</v>
      </c>
      <c r="BH3" s="218" t="s">
        <v>168</v>
      </c>
      <c r="BI3" s="216" t="s">
        <v>30</v>
      </c>
      <c r="BJ3" s="216"/>
      <c r="BK3" s="216"/>
      <c r="BL3" s="216" t="s">
        <v>31</v>
      </c>
      <c r="BM3" s="216"/>
      <c r="BN3" s="216"/>
      <c r="BO3" s="216"/>
      <c r="BP3" s="216" t="s">
        <v>32</v>
      </c>
      <c r="BQ3" s="216"/>
      <c r="BR3" s="216"/>
      <c r="BS3" s="216"/>
      <c r="BT3" s="216"/>
      <c r="BU3" s="216" t="s">
        <v>33</v>
      </c>
      <c r="BV3" s="216"/>
      <c r="BW3" s="216"/>
      <c r="BX3" s="216"/>
      <c r="BY3" s="216"/>
      <c r="BZ3" s="216"/>
      <c r="CA3" s="216" t="s">
        <v>1048</v>
      </c>
      <c r="CB3" s="216"/>
      <c r="CC3" s="216"/>
      <c r="CD3" s="216"/>
      <c r="CE3" s="216"/>
      <c r="CF3" s="216"/>
      <c r="CG3" s="216"/>
    </row>
    <row r="4" spans="1:85" s="89" customFormat="1" ht="156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88" t="s">
        <v>177</v>
      </c>
      <c r="W4" s="88">
        <v>2019</v>
      </c>
      <c r="X4" s="88">
        <v>2020</v>
      </c>
      <c r="Y4" s="88">
        <v>2021</v>
      </c>
      <c r="Z4" s="107">
        <v>2022</v>
      </c>
      <c r="AA4" s="218"/>
      <c r="AB4" s="217"/>
      <c r="AC4" s="217"/>
      <c r="AD4" s="218"/>
      <c r="AE4" s="218"/>
      <c r="AF4" s="54" t="s">
        <v>25</v>
      </c>
      <c r="AG4" s="54" t="s">
        <v>26</v>
      </c>
      <c r="AH4" s="54" t="s">
        <v>27</v>
      </c>
      <c r="AI4" s="54" t="s">
        <v>28</v>
      </c>
      <c r="AJ4" s="54" t="s">
        <v>34</v>
      </c>
      <c r="AK4" s="54" t="s">
        <v>38</v>
      </c>
      <c r="AL4" s="54" t="s">
        <v>173</v>
      </c>
      <c r="AM4" s="54" t="s">
        <v>36</v>
      </c>
      <c r="AN4" s="54" t="s">
        <v>37</v>
      </c>
      <c r="AO4" s="54" t="s">
        <v>163</v>
      </c>
      <c r="AP4" s="88" t="s">
        <v>25</v>
      </c>
      <c r="AQ4" s="88" t="s">
        <v>26</v>
      </c>
      <c r="AR4" s="88" t="s">
        <v>27</v>
      </c>
      <c r="AS4" s="88" t="s">
        <v>28</v>
      </c>
      <c r="AT4" s="88" t="s">
        <v>29</v>
      </c>
      <c r="AU4" s="88" t="s">
        <v>38</v>
      </c>
      <c r="AV4" s="88" t="s">
        <v>25</v>
      </c>
      <c r="AW4" s="88" t="s">
        <v>26</v>
      </c>
      <c r="AX4" s="88" t="s">
        <v>27</v>
      </c>
      <c r="AY4" s="88" t="s">
        <v>28</v>
      </c>
      <c r="AZ4" s="88" t="s">
        <v>34</v>
      </c>
      <c r="BA4" s="88" t="s">
        <v>38</v>
      </c>
      <c r="BB4" s="88" t="s">
        <v>35</v>
      </c>
      <c r="BC4" s="88" t="s">
        <v>36</v>
      </c>
      <c r="BD4" s="88" t="s">
        <v>37</v>
      </c>
      <c r="BE4" s="88" t="s">
        <v>163</v>
      </c>
      <c r="BF4" s="88" t="s">
        <v>1053</v>
      </c>
      <c r="BG4" s="218"/>
      <c r="BH4" s="218"/>
      <c r="BI4" s="108" t="s">
        <v>39</v>
      </c>
      <c r="BJ4" s="108" t="s">
        <v>40</v>
      </c>
      <c r="BK4" s="108" t="s">
        <v>41</v>
      </c>
      <c r="BL4" s="108" t="s">
        <v>42</v>
      </c>
      <c r="BM4" s="108" t="s">
        <v>43</v>
      </c>
      <c r="BN4" s="108" t="s">
        <v>44</v>
      </c>
      <c r="BO4" s="108" t="s">
        <v>41</v>
      </c>
      <c r="BP4" s="108" t="s">
        <v>45</v>
      </c>
      <c r="BQ4" s="108" t="s">
        <v>46</v>
      </c>
      <c r="BR4" s="108" t="s">
        <v>47</v>
      </c>
      <c r="BS4" s="108" t="s">
        <v>44</v>
      </c>
      <c r="BT4" s="108" t="s">
        <v>41</v>
      </c>
      <c r="BU4" s="108" t="s">
        <v>48</v>
      </c>
      <c r="BV4" s="108" t="s">
        <v>49</v>
      </c>
      <c r="BW4" s="108" t="s">
        <v>50</v>
      </c>
      <c r="BX4" s="108" t="s">
        <v>47</v>
      </c>
      <c r="BY4" s="108" t="s">
        <v>44</v>
      </c>
      <c r="BZ4" s="108" t="s">
        <v>41</v>
      </c>
      <c r="CA4" s="108" t="s">
        <v>1049</v>
      </c>
      <c r="CB4" s="108" t="s">
        <v>1050</v>
      </c>
      <c r="CC4" s="108" t="s">
        <v>1051</v>
      </c>
      <c r="CD4" s="108" t="s">
        <v>50</v>
      </c>
      <c r="CE4" s="108" t="s">
        <v>47</v>
      </c>
      <c r="CF4" s="108" t="s">
        <v>44</v>
      </c>
      <c r="CG4" s="108" t="s">
        <v>41</v>
      </c>
    </row>
    <row r="5" spans="1:85" s="90" customFormat="1" ht="21.75" customHeight="1" x14ac:dyDescent="0.25">
      <c r="A5" s="54">
        <v>1</v>
      </c>
      <c r="B5" s="54">
        <f t="shared" ref="B5:P5" si="0">A5+1</f>
        <v>2</v>
      </c>
      <c r="C5" s="54">
        <f t="shared" si="0"/>
        <v>3</v>
      </c>
      <c r="D5" s="54">
        <f t="shared" si="0"/>
        <v>4</v>
      </c>
      <c r="E5" s="54">
        <f t="shared" si="0"/>
        <v>5</v>
      </c>
      <c r="F5" s="54">
        <f t="shared" si="0"/>
        <v>6</v>
      </c>
      <c r="G5" s="54">
        <f t="shared" si="0"/>
        <v>7</v>
      </c>
      <c r="H5" s="54">
        <f t="shared" si="0"/>
        <v>8</v>
      </c>
      <c r="I5" s="54">
        <f t="shared" si="0"/>
        <v>9</v>
      </c>
      <c r="J5" s="54">
        <f t="shared" si="0"/>
        <v>10</v>
      </c>
      <c r="K5" s="54">
        <f t="shared" si="0"/>
        <v>11</v>
      </c>
      <c r="L5" s="54">
        <f t="shared" si="0"/>
        <v>12</v>
      </c>
      <c r="M5" s="54">
        <f t="shared" si="0"/>
        <v>13</v>
      </c>
      <c r="N5" s="54">
        <f t="shared" si="0"/>
        <v>14</v>
      </c>
      <c r="O5" s="54">
        <f t="shared" si="0"/>
        <v>15</v>
      </c>
      <c r="P5" s="54">
        <f t="shared" si="0"/>
        <v>16</v>
      </c>
      <c r="Q5" s="54">
        <v>17</v>
      </c>
      <c r="R5" s="54">
        <v>18</v>
      </c>
      <c r="S5" s="54">
        <v>19</v>
      </c>
      <c r="T5" s="54">
        <v>20</v>
      </c>
      <c r="U5" s="54">
        <v>21</v>
      </c>
      <c r="V5" s="54">
        <f>U5+1</f>
        <v>22</v>
      </c>
      <c r="W5" s="54">
        <f t="shared" ref="W5:CG5" si="1">V5+1</f>
        <v>23</v>
      </c>
      <c r="X5" s="54">
        <f t="shared" si="1"/>
        <v>24</v>
      </c>
      <c r="Y5" s="54">
        <f t="shared" si="1"/>
        <v>25</v>
      </c>
      <c r="Z5" s="54">
        <f t="shared" si="1"/>
        <v>26</v>
      </c>
      <c r="AA5" s="54">
        <f t="shared" si="1"/>
        <v>27</v>
      </c>
      <c r="AB5" s="54">
        <f t="shared" si="1"/>
        <v>28</v>
      </c>
      <c r="AC5" s="54">
        <f t="shared" si="1"/>
        <v>29</v>
      </c>
      <c r="AD5" s="54">
        <f t="shared" si="1"/>
        <v>30</v>
      </c>
      <c r="AE5" s="54">
        <f t="shared" si="1"/>
        <v>31</v>
      </c>
      <c r="AF5" s="54">
        <f t="shared" si="1"/>
        <v>32</v>
      </c>
      <c r="AG5" s="54">
        <f t="shared" si="1"/>
        <v>33</v>
      </c>
      <c r="AH5" s="54">
        <f t="shared" si="1"/>
        <v>34</v>
      </c>
      <c r="AI5" s="54">
        <f t="shared" si="1"/>
        <v>35</v>
      </c>
      <c r="AJ5" s="54">
        <f t="shared" si="1"/>
        <v>36</v>
      </c>
      <c r="AK5" s="54">
        <f t="shared" si="1"/>
        <v>37</v>
      </c>
      <c r="AL5" s="54">
        <f t="shared" si="1"/>
        <v>38</v>
      </c>
      <c r="AM5" s="54">
        <f t="shared" si="1"/>
        <v>39</v>
      </c>
      <c r="AN5" s="54">
        <f t="shared" si="1"/>
        <v>40</v>
      </c>
      <c r="AO5" s="54">
        <f t="shared" si="1"/>
        <v>41</v>
      </c>
      <c r="AP5" s="54">
        <f t="shared" si="1"/>
        <v>42</v>
      </c>
      <c r="AQ5" s="54">
        <f t="shared" si="1"/>
        <v>43</v>
      </c>
      <c r="AR5" s="54">
        <f t="shared" si="1"/>
        <v>44</v>
      </c>
      <c r="AS5" s="54">
        <f t="shared" si="1"/>
        <v>45</v>
      </c>
      <c r="AT5" s="54">
        <f t="shared" si="1"/>
        <v>46</v>
      </c>
      <c r="AU5" s="54">
        <f t="shared" si="1"/>
        <v>47</v>
      </c>
      <c r="AV5" s="54">
        <f t="shared" si="1"/>
        <v>48</v>
      </c>
      <c r="AW5" s="54">
        <f t="shared" si="1"/>
        <v>49</v>
      </c>
      <c r="AX5" s="54">
        <f t="shared" si="1"/>
        <v>50</v>
      </c>
      <c r="AY5" s="54">
        <f t="shared" si="1"/>
        <v>51</v>
      </c>
      <c r="AZ5" s="54">
        <f t="shared" si="1"/>
        <v>52</v>
      </c>
      <c r="BA5" s="54">
        <f t="shared" si="1"/>
        <v>53</v>
      </c>
      <c r="BB5" s="54">
        <f t="shared" si="1"/>
        <v>54</v>
      </c>
      <c r="BC5" s="54">
        <f t="shared" si="1"/>
        <v>55</v>
      </c>
      <c r="BD5" s="54">
        <f t="shared" si="1"/>
        <v>56</v>
      </c>
      <c r="BE5" s="54">
        <f t="shared" si="1"/>
        <v>57</v>
      </c>
      <c r="BF5" s="54">
        <f t="shared" si="1"/>
        <v>58</v>
      </c>
      <c r="BG5" s="54">
        <f t="shared" si="1"/>
        <v>59</v>
      </c>
      <c r="BH5" s="54">
        <f t="shared" si="1"/>
        <v>60</v>
      </c>
      <c r="BI5" s="54">
        <f t="shared" si="1"/>
        <v>61</v>
      </c>
      <c r="BJ5" s="54">
        <f t="shared" si="1"/>
        <v>62</v>
      </c>
      <c r="BK5" s="54">
        <f t="shared" si="1"/>
        <v>63</v>
      </c>
      <c r="BL5" s="54">
        <f t="shared" si="1"/>
        <v>64</v>
      </c>
      <c r="BM5" s="54">
        <f t="shared" si="1"/>
        <v>65</v>
      </c>
      <c r="BN5" s="54">
        <f t="shared" si="1"/>
        <v>66</v>
      </c>
      <c r="BO5" s="54">
        <f t="shared" si="1"/>
        <v>67</v>
      </c>
      <c r="BP5" s="54">
        <f t="shared" si="1"/>
        <v>68</v>
      </c>
      <c r="BQ5" s="54">
        <f t="shared" si="1"/>
        <v>69</v>
      </c>
      <c r="BR5" s="54">
        <f t="shared" si="1"/>
        <v>70</v>
      </c>
      <c r="BS5" s="54">
        <f t="shared" si="1"/>
        <v>71</v>
      </c>
      <c r="BT5" s="54">
        <f t="shared" si="1"/>
        <v>72</v>
      </c>
      <c r="BU5" s="54">
        <f t="shared" si="1"/>
        <v>73</v>
      </c>
      <c r="BV5" s="54">
        <f t="shared" si="1"/>
        <v>74</v>
      </c>
      <c r="BW5" s="54">
        <f t="shared" si="1"/>
        <v>75</v>
      </c>
      <c r="BX5" s="54">
        <f t="shared" si="1"/>
        <v>76</v>
      </c>
      <c r="BY5" s="54">
        <f t="shared" si="1"/>
        <v>77</v>
      </c>
      <c r="BZ5" s="54">
        <f t="shared" si="1"/>
        <v>78</v>
      </c>
      <c r="CA5" s="54">
        <f t="shared" si="1"/>
        <v>79</v>
      </c>
      <c r="CB5" s="54">
        <f t="shared" si="1"/>
        <v>80</v>
      </c>
      <c r="CC5" s="54">
        <f t="shared" si="1"/>
        <v>81</v>
      </c>
      <c r="CD5" s="54">
        <f t="shared" si="1"/>
        <v>82</v>
      </c>
      <c r="CE5" s="54">
        <f t="shared" si="1"/>
        <v>83</v>
      </c>
      <c r="CF5" s="54">
        <f t="shared" si="1"/>
        <v>84</v>
      </c>
      <c r="CG5" s="54">
        <f t="shared" si="1"/>
        <v>85</v>
      </c>
    </row>
    <row r="6" spans="1:85" s="90" customFormat="1" ht="21.7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111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111"/>
      <c r="CB6" s="54"/>
      <c r="CC6" s="54"/>
      <c r="CD6" s="54"/>
      <c r="CE6" s="54"/>
      <c r="CF6" s="54"/>
      <c r="CG6" s="54"/>
    </row>
    <row r="7" spans="1:85" ht="108.75" customHeight="1" x14ac:dyDescent="0.25">
      <c r="A7" s="78">
        <v>1</v>
      </c>
      <c r="B7" s="78" t="s">
        <v>887</v>
      </c>
      <c r="C7" s="78" t="s">
        <v>891</v>
      </c>
      <c r="D7" s="78" t="s">
        <v>888</v>
      </c>
      <c r="E7" s="54"/>
      <c r="F7" s="54" t="s">
        <v>863</v>
      </c>
      <c r="G7" s="53">
        <v>40814</v>
      </c>
      <c r="H7" s="53">
        <v>40909</v>
      </c>
      <c r="I7" s="78" t="s">
        <v>8</v>
      </c>
      <c r="J7" s="53" t="s">
        <v>7</v>
      </c>
      <c r="K7" s="54" t="s">
        <v>5</v>
      </c>
      <c r="L7" s="54" t="s">
        <v>345</v>
      </c>
      <c r="M7" s="54" t="s">
        <v>170</v>
      </c>
      <c r="N7" s="54" t="s">
        <v>343</v>
      </c>
      <c r="O7" s="54" t="s">
        <v>371</v>
      </c>
      <c r="P7" s="61">
        <v>3.0000000000000001E-3</v>
      </c>
      <c r="Q7" s="176"/>
      <c r="R7" s="176"/>
      <c r="S7" s="176"/>
      <c r="T7" s="177"/>
      <c r="U7" s="177"/>
      <c r="V7" s="177"/>
      <c r="W7" s="177"/>
      <c r="X7" s="177"/>
      <c r="Y7" s="177"/>
      <c r="Z7" s="177"/>
      <c r="AA7" s="171"/>
      <c r="AB7" s="62" t="s">
        <v>112</v>
      </c>
      <c r="AC7" s="81" t="str">
        <f>IF(ISBLANK(AB7),"",IF(ISERROR(VLOOKUP(AB7,'[1]Гр.П 670'!$A$2:$B$57,2,FALSE)),"группы",VLOOKUP(AB7,'[1]Гр.П 670'!$A$2:$B$57,2,FALSE)))</f>
        <v>Социальная поддержка населения</v>
      </c>
      <c r="AD7" s="54" t="s">
        <v>195</v>
      </c>
      <c r="AE7" s="171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</row>
    <row r="8" spans="1:85" ht="80.25" customHeight="1" x14ac:dyDescent="0.25">
      <c r="A8" s="78">
        <v>2</v>
      </c>
      <c r="B8" s="78" t="s">
        <v>887</v>
      </c>
      <c r="C8" s="78" t="s">
        <v>891</v>
      </c>
      <c r="D8" s="78" t="s">
        <v>888</v>
      </c>
      <c r="E8" s="54"/>
      <c r="F8" s="54" t="s">
        <v>844</v>
      </c>
      <c r="G8" s="53">
        <v>40814</v>
      </c>
      <c r="H8" s="53">
        <v>40909</v>
      </c>
      <c r="I8" s="78" t="s">
        <v>8</v>
      </c>
      <c r="J8" s="53" t="s">
        <v>7</v>
      </c>
      <c r="K8" s="54" t="s">
        <v>5</v>
      </c>
      <c r="L8" s="54" t="s">
        <v>345</v>
      </c>
      <c r="M8" s="54" t="s">
        <v>170</v>
      </c>
      <c r="N8" s="54" t="s">
        <v>343</v>
      </c>
      <c r="O8" s="54" t="s">
        <v>371</v>
      </c>
      <c r="P8" s="61">
        <v>3.0000000000000001E-3</v>
      </c>
      <c r="Q8" s="176"/>
      <c r="R8" s="176"/>
      <c r="S8" s="176"/>
      <c r="T8" s="177"/>
      <c r="U8" s="177"/>
      <c r="V8" s="177"/>
      <c r="W8" s="177"/>
      <c r="X8" s="177"/>
      <c r="Y8" s="177"/>
      <c r="Z8" s="177"/>
      <c r="AA8" s="171"/>
      <c r="AB8" s="62" t="s">
        <v>112</v>
      </c>
      <c r="AC8" s="81" t="str">
        <f>IF(ISBLANK(AB8),"",IF(ISERROR(VLOOKUP(AB8,'[1]Гр.П 670'!$A$2:$B$57,2,FALSE)),"группы",VLOOKUP(AB8,'[1]Гр.П 670'!$A$2:$B$57,2,FALSE)))</f>
        <v>Социальная поддержка населения</v>
      </c>
      <c r="AD8" s="54" t="s">
        <v>195</v>
      </c>
      <c r="AE8" s="171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</row>
    <row r="9" spans="1:85" ht="91.5" customHeight="1" x14ac:dyDescent="0.25">
      <c r="A9" s="78">
        <v>3</v>
      </c>
      <c r="B9" s="78" t="s">
        <v>887</v>
      </c>
      <c r="C9" s="78" t="s">
        <v>892</v>
      </c>
      <c r="D9" s="78" t="s">
        <v>888</v>
      </c>
      <c r="E9" s="54" t="s">
        <v>889</v>
      </c>
      <c r="F9" s="54" t="s">
        <v>864</v>
      </c>
      <c r="G9" s="53">
        <v>40814</v>
      </c>
      <c r="H9" s="53">
        <v>40909</v>
      </c>
      <c r="I9" s="78" t="s">
        <v>8</v>
      </c>
      <c r="J9" s="53" t="s">
        <v>7</v>
      </c>
      <c r="K9" s="54" t="s">
        <v>5</v>
      </c>
      <c r="L9" s="54" t="s">
        <v>345</v>
      </c>
      <c r="M9" s="54" t="s">
        <v>170</v>
      </c>
      <c r="N9" s="54" t="s">
        <v>343</v>
      </c>
      <c r="O9" s="54" t="s">
        <v>371</v>
      </c>
      <c r="P9" s="61">
        <v>3.0000000000000001E-3</v>
      </c>
      <c r="Q9" s="176"/>
      <c r="R9" s="176"/>
      <c r="S9" s="176"/>
      <c r="T9" s="177"/>
      <c r="U9" s="177"/>
      <c r="V9" s="177"/>
      <c r="W9" s="177"/>
      <c r="X9" s="177"/>
      <c r="Y9" s="177"/>
      <c r="Z9" s="177"/>
      <c r="AA9" s="171"/>
      <c r="AB9" s="62" t="s">
        <v>112</v>
      </c>
      <c r="AC9" s="81" t="str">
        <f>IF(ISBLANK(AB9),"",IF(ISERROR(VLOOKUP(AB9,'[1]Гр.П 670'!$A$2:$B$57,2,FALSE)),"группы",VLOOKUP(AB9,'[1]Гр.П 670'!$A$2:$B$57,2,FALSE)))</f>
        <v>Социальная поддержка населения</v>
      </c>
      <c r="AD9" s="54" t="s">
        <v>195</v>
      </c>
      <c r="AE9" s="171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</row>
    <row r="10" spans="1:85" ht="117.75" customHeight="1" x14ac:dyDescent="0.25">
      <c r="A10" s="78">
        <v>4</v>
      </c>
      <c r="B10" s="78" t="s">
        <v>887</v>
      </c>
      <c r="C10" s="78" t="s">
        <v>892</v>
      </c>
      <c r="D10" s="78" t="s">
        <v>888</v>
      </c>
      <c r="E10" s="54" t="s">
        <v>889</v>
      </c>
      <c r="F10" s="54" t="s">
        <v>718</v>
      </c>
      <c r="G10" s="53">
        <v>40814</v>
      </c>
      <c r="H10" s="53">
        <v>40909</v>
      </c>
      <c r="I10" s="78" t="s">
        <v>8</v>
      </c>
      <c r="J10" s="53" t="s">
        <v>7</v>
      </c>
      <c r="K10" s="54" t="s">
        <v>5</v>
      </c>
      <c r="L10" s="54" t="s">
        <v>345</v>
      </c>
      <c r="M10" s="54" t="s">
        <v>170</v>
      </c>
      <c r="N10" s="54" t="s">
        <v>343</v>
      </c>
      <c r="O10" s="54" t="s">
        <v>371</v>
      </c>
      <c r="P10" s="61">
        <v>3.0000000000000001E-3</v>
      </c>
      <c r="Q10" s="176"/>
      <c r="R10" s="176"/>
      <c r="S10" s="176"/>
      <c r="T10" s="177"/>
      <c r="U10" s="177"/>
      <c r="V10" s="177"/>
      <c r="W10" s="177"/>
      <c r="X10" s="177"/>
      <c r="Y10" s="177"/>
      <c r="Z10" s="177"/>
      <c r="AA10" s="171"/>
      <c r="AB10" s="62" t="s">
        <v>112</v>
      </c>
      <c r="AC10" s="81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4" t="s">
        <v>195</v>
      </c>
      <c r="AE10" s="171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</row>
    <row r="11" spans="1:85" ht="90.75" customHeight="1" x14ac:dyDescent="0.25">
      <c r="A11" s="78">
        <v>7</v>
      </c>
      <c r="B11" s="78" t="s">
        <v>887</v>
      </c>
      <c r="C11" s="78" t="s">
        <v>891</v>
      </c>
      <c r="D11" s="54"/>
      <c r="E11" s="54" t="s">
        <v>890</v>
      </c>
      <c r="F11" s="54" t="s">
        <v>365</v>
      </c>
      <c r="G11" s="53">
        <v>40814</v>
      </c>
      <c r="H11" s="53">
        <v>40909</v>
      </c>
      <c r="I11" s="78" t="s">
        <v>8</v>
      </c>
      <c r="J11" s="53" t="s">
        <v>7</v>
      </c>
      <c r="K11" s="54" t="s">
        <v>273</v>
      </c>
      <c r="L11" s="54" t="s">
        <v>345</v>
      </c>
      <c r="M11" s="54" t="s">
        <v>170</v>
      </c>
      <c r="N11" s="54" t="s">
        <v>343</v>
      </c>
      <c r="O11" s="54" t="s">
        <v>433</v>
      </c>
      <c r="P11" s="61">
        <v>3.0000000000000001E-3</v>
      </c>
      <c r="Q11" s="176"/>
      <c r="R11" s="178"/>
      <c r="S11" s="178"/>
      <c r="T11" s="177"/>
      <c r="U11" s="177"/>
      <c r="V11" s="177"/>
      <c r="W11" s="177"/>
      <c r="X11" s="177"/>
      <c r="Y11" s="177"/>
      <c r="Z11" s="177"/>
      <c r="AA11" s="179"/>
      <c r="AB11" s="62" t="s">
        <v>112</v>
      </c>
      <c r="AC11" s="81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4" t="s">
        <v>365</v>
      </c>
      <c r="AE11" s="17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</row>
    <row r="12" spans="1:85" ht="114" customHeight="1" x14ac:dyDescent="0.25">
      <c r="A12" s="78">
        <v>8</v>
      </c>
      <c r="B12" s="78" t="s">
        <v>887</v>
      </c>
      <c r="C12" s="78" t="s">
        <v>891</v>
      </c>
      <c r="D12" s="54"/>
      <c r="E12" s="54" t="s">
        <v>893</v>
      </c>
      <c r="F12" s="54" t="s">
        <v>365</v>
      </c>
      <c r="G12" s="53">
        <v>42791</v>
      </c>
      <c r="H12" s="53">
        <v>43101</v>
      </c>
      <c r="I12" s="78" t="s">
        <v>8</v>
      </c>
      <c r="J12" s="53" t="s">
        <v>7</v>
      </c>
      <c r="K12" s="54" t="s">
        <v>221</v>
      </c>
      <c r="L12" s="79" t="s">
        <v>222</v>
      </c>
      <c r="M12" s="81" t="s">
        <v>1057</v>
      </c>
      <c r="N12" s="54" t="s">
        <v>343</v>
      </c>
      <c r="O12" s="54" t="s">
        <v>433</v>
      </c>
      <c r="P12" s="61">
        <v>3.0000000000000001E-3</v>
      </c>
      <c r="Q12" s="176"/>
      <c r="R12" s="178"/>
      <c r="S12" s="178"/>
      <c r="T12" s="177"/>
      <c r="U12" s="177"/>
      <c r="V12" s="177"/>
      <c r="W12" s="177"/>
      <c r="X12" s="177"/>
      <c r="Y12" s="177"/>
      <c r="Z12" s="177"/>
      <c r="AA12" s="179"/>
      <c r="AB12" s="62" t="s">
        <v>141</v>
      </c>
      <c r="AC12" s="81" t="str">
        <f>IF(ISBLANK(AB12),"",IF(ISERROR(VLOOKUP(AB12,'[1]Гр.П 670'!$A$2:$B$57,2,FALSE)),"группы",VLOOKUP(AB12,'[1]Гр.П 670'!$A$2:$B$57,2,FALSE)))</f>
        <v>Строительство жилья - вопросы местного значения</v>
      </c>
      <c r="AD12" s="54" t="s">
        <v>365</v>
      </c>
      <c r="AE12" s="171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</row>
    <row r="13" spans="1:85" ht="115.5" customHeight="1" x14ac:dyDescent="0.25">
      <c r="A13" s="78">
        <v>11</v>
      </c>
      <c r="B13" s="54" t="s">
        <v>894</v>
      </c>
      <c r="C13" s="54" t="s">
        <v>898</v>
      </c>
      <c r="D13" s="54" t="s">
        <v>383</v>
      </c>
      <c r="E13" s="54"/>
      <c r="F13" s="54" t="s">
        <v>386</v>
      </c>
      <c r="G13" s="53">
        <v>42216</v>
      </c>
      <c r="H13" s="53">
        <v>42370</v>
      </c>
      <c r="I13" s="78" t="s">
        <v>8</v>
      </c>
      <c r="J13" s="53" t="s">
        <v>7</v>
      </c>
      <c r="K13" s="54" t="s">
        <v>371</v>
      </c>
      <c r="L13" s="54" t="s">
        <v>256</v>
      </c>
      <c r="M13" s="54" t="s">
        <v>248</v>
      </c>
      <c r="N13" s="54" t="s">
        <v>343</v>
      </c>
      <c r="O13" s="54" t="s">
        <v>371</v>
      </c>
      <c r="P13" s="61">
        <v>1.4999999999999999E-2</v>
      </c>
      <c r="Q13" s="176"/>
      <c r="R13" s="178"/>
      <c r="S13" s="178"/>
      <c r="T13" s="177"/>
      <c r="U13" s="177"/>
      <c r="V13" s="177"/>
      <c r="W13" s="177"/>
      <c r="X13" s="177"/>
      <c r="Y13" s="177"/>
      <c r="Z13" s="177"/>
      <c r="AA13" s="179"/>
      <c r="AB13" s="62" t="s">
        <v>64</v>
      </c>
      <c r="AC13" s="81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54" t="s">
        <v>736</v>
      </c>
      <c r="AE13" s="171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</row>
    <row r="14" spans="1:85" ht="110.25" customHeight="1" x14ac:dyDescent="0.25">
      <c r="A14" s="78">
        <v>15</v>
      </c>
      <c r="B14" s="54" t="s">
        <v>894</v>
      </c>
      <c r="C14" s="54" t="s">
        <v>899</v>
      </c>
      <c r="D14" s="54" t="s">
        <v>383</v>
      </c>
      <c r="E14" s="92"/>
      <c r="F14" s="54" t="s">
        <v>897</v>
      </c>
      <c r="G14" s="53">
        <v>42216</v>
      </c>
      <c r="H14" s="53">
        <v>42370</v>
      </c>
      <c r="I14" s="78" t="s">
        <v>500</v>
      </c>
      <c r="J14" s="53">
        <v>43466</v>
      </c>
      <c r="K14" s="54" t="s">
        <v>5</v>
      </c>
      <c r="L14" s="54" t="s">
        <v>345</v>
      </c>
      <c r="M14" s="54" t="s">
        <v>170</v>
      </c>
      <c r="N14" s="54" t="s">
        <v>343</v>
      </c>
      <c r="O14" s="54" t="s">
        <v>371</v>
      </c>
      <c r="P14" s="61">
        <v>3.0000000000000001E-3</v>
      </c>
      <c r="Q14" s="176"/>
      <c r="R14" s="176"/>
      <c r="S14" s="176"/>
      <c r="T14" s="177"/>
      <c r="U14" s="177"/>
      <c r="V14" s="177"/>
      <c r="W14" s="177"/>
      <c r="X14" s="177"/>
      <c r="Y14" s="177"/>
      <c r="Z14" s="177"/>
      <c r="AA14" s="171"/>
      <c r="AB14" s="62" t="s">
        <v>112</v>
      </c>
      <c r="AC14" s="81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4" t="s">
        <v>195</v>
      </c>
      <c r="AE14" s="171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</row>
    <row r="15" spans="1:85" ht="79.150000000000006" customHeight="1" x14ac:dyDescent="0.25">
      <c r="A15" s="78">
        <v>16</v>
      </c>
      <c r="B15" s="54" t="s">
        <v>894</v>
      </c>
      <c r="C15" s="54" t="s">
        <v>898</v>
      </c>
      <c r="D15" s="54"/>
      <c r="E15" s="92"/>
      <c r="F15" s="54" t="s">
        <v>895</v>
      </c>
      <c r="G15" s="53">
        <v>42814</v>
      </c>
      <c r="H15" s="53">
        <v>43101</v>
      </c>
      <c r="I15" s="78" t="s">
        <v>8</v>
      </c>
      <c r="J15" s="53" t="s">
        <v>7</v>
      </c>
      <c r="K15" s="54" t="s">
        <v>371</v>
      </c>
      <c r="L15" s="54" t="s">
        <v>256</v>
      </c>
      <c r="M15" s="54" t="s">
        <v>248</v>
      </c>
      <c r="N15" s="54" t="s">
        <v>343</v>
      </c>
      <c r="O15" s="54" t="s">
        <v>371</v>
      </c>
      <c r="P15" s="61">
        <v>1.4999999999999999E-2</v>
      </c>
      <c r="Q15" s="176"/>
      <c r="R15" s="178"/>
      <c r="S15" s="178"/>
      <c r="T15" s="177"/>
      <c r="U15" s="177"/>
      <c r="V15" s="177"/>
      <c r="W15" s="177"/>
      <c r="X15" s="177"/>
      <c r="Y15" s="177"/>
      <c r="Z15" s="177"/>
      <c r="AA15" s="179"/>
      <c r="AB15" s="62" t="s">
        <v>125</v>
      </c>
      <c r="AC15" s="81" t="str">
        <f>IF(ISBLANK(AB15),"",IF(ISERROR(VLOOKUP(AB15,'[1]Гр.П 670'!$A$2:$B$57,2,FALSE)),"группы",VLOOKUP(AB15,'[1]Гр.П 670'!$A$2:$B$57,2,FALSE)))</f>
        <v>Физическая культура и спорт</v>
      </c>
      <c r="AD15" s="54" t="s">
        <v>736</v>
      </c>
      <c r="AE15" s="171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</row>
    <row r="16" spans="1:85" ht="124.5" customHeight="1" x14ac:dyDescent="0.25">
      <c r="A16" s="78">
        <v>18</v>
      </c>
      <c r="B16" s="54" t="s">
        <v>900</v>
      </c>
      <c r="C16" s="54" t="s">
        <v>908</v>
      </c>
      <c r="D16" s="54" t="s">
        <v>901</v>
      </c>
      <c r="E16" s="92" t="s">
        <v>903</v>
      </c>
      <c r="F16" s="54" t="s">
        <v>386</v>
      </c>
      <c r="G16" s="53">
        <v>40419</v>
      </c>
      <c r="H16" s="53">
        <v>40544</v>
      </c>
      <c r="I16" s="78" t="s">
        <v>8</v>
      </c>
      <c r="J16" s="53" t="s">
        <v>7</v>
      </c>
      <c r="K16" s="54" t="s">
        <v>371</v>
      </c>
      <c r="L16" s="54" t="s">
        <v>256</v>
      </c>
      <c r="M16" s="54" t="s">
        <v>248</v>
      </c>
      <c r="N16" s="54" t="s">
        <v>343</v>
      </c>
      <c r="O16" s="54" t="s">
        <v>371</v>
      </c>
      <c r="P16" s="61">
        <v>1.4999999999999999E-2</v>
      </c>
      <c r="Q16" s="176"/>
      <c r="R16" s="178"/>
      <c r="S16" s="178"/>
      <c r="T16" s="177"/>
      <c r="U16" s="177"/>
      <c r="V16" s="177"/>
      <c r="W16" s="177"/>
      <c r="X16" s="177"/>
      <c r="Y16" s="177"/>
      <c r="Z16" s="177"/>
      <c r="AA16" s="179"/>
      <c r="AB16" s="62" t="s">
        <v>64</v>
      </c>
      <c r="AC16" s="81" t="str">
        <f>IF(ISBLANK(AB16),"",IF(ISERROR(VLOOKUP(AB16,'[1]Гр.П 670'!$A$2:$B$57,2,FALSE)),"группы",VLOOKUP(AB16,'[1]Гр.П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6" s="54" t="s">
        <v>736</v>
      </c>
      <c r="AE16" s="171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</row>
    <row r="17" spans="1:85" ht="106.5" customHeight="1" x14ac:dyDescent="0.25">
      <c r="A17" s="78">
        <v>22</v>
      </c>
      <c r="B17" s="54" t="s">
        <v>900</v>
      </c>
      <c r="C17" s="54" t="s">
        <v>908</v>
      </c>
      <c r="D17" s="54" t="s">
        <v>902</v>
      </c>
      <c r="E17" s="54"/>
      <c r="F17" s="54" t="s">
        <v>897</v>
      </c>
      <c r="G17" s="53">
        <v>40419</v>
      </c>
      <c r="H17" s="53">
        <v>40544</v>
      </c>
      <c r="I17" s="78" t="s">
        <v>500</v>
      </c>
      <c r="J17" s="53">
        <v>43466</v>
      </c>
      <c r="K17" s="54" t="s">
        <v>488</v>
      </c>
      <c r="L17" s="54" t="s">
        <v>345</v>
      </c>
      <c r="M17" s="54" t="s">
        <v>170</v>
      </c>
      <c r="N17" s="54" t="s">
        <v>343</v>
      </c>
      <c r="O17" s="54" t="s">
        <v>371</v>
      </c>
      <c r="P17" s="61">
        <v>3.0000000000000001E-3</v>
      </c>
      <c r="Q17" s="176"/>
      <c r="R17" s="176"/>
      <c r="S17" s="176"/>
      <c r="T17" s="177"/>
      <c r="U17" s="177"/>
      <c r="V17" s="177"/>
      <c r="W17" s="177"/>
      <c r="X17" s="177"/>
      <c r="Y17" s="177"/>
      <c r="Z17" s="177"/>
      <c r="AA17" s="171"/>
      <c r="AB17" s="62" t="s">
        <v>112</v>
      </c>
      <c r="AC17" s="81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4" t="s">
        <v>195</v>
      </c>
      <c r="AE17" s="171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</row>
    <row r="18" spans="1:85" ht="109.5" customHeight="1" x14ac:dyDescent="0.25">
      <c r="A18" s="78">
        <v>23</v>
      </c>
      <c r="B18" s="54" t="s">
        <v>900</v>
      </c>
      <c r="C18" s="54" t="s">
        <v>908</v>
      </c>
      <c r="D18" s="54"/>
      <c r="E18" s="54" t="s">
        <v>904</v>
      </c>
      <c r="F18" s="54" t="s">
        <v>365</v>
      </c>
      <c r="G18" s="53">
        <v>40419</v>
      </c>
      <c r="H18" s="53">
        <v>40544</v>
      </c>
      <c r="I18" s="78" t="s">
        <v>8</v>
      </c>
      <c r="J18" s="53" t="s">
        <v>7</v>
      </c>
      <c r="K18" s="54" t="s">
        <v>273</v>
      </c>
      <c r="L18" s="54" t="s">
        <v>345</v>
      </c>
      <c r="M18" s="54" t="s">
        <v>170</v>
      </c>
      <c r="N18" s="54" t="s">
        <v>343</v>
      </c>
      <c r="O18" s="54" t="s">
        <v>433</v>
      </c>
      <c r="P18" s="61">
        <v>3.0000000000000001E-3</v>
      </c>
      <c r="Q18" s="176"/>
      <c r="R18" s="178"/>
      <c r="S18" s="178"/>
      <c r="T18" s="177"/>
      <c r="U18" s="177"/>
      <c r="V18" s="177"/>
      <c r="W18" s="177"/>
      <c r="X18" s="177"/>
      <c r="Y18" s="177"/>
      <c r="Z18" s="177"/>
      <c r="AA18" s="179"/>
      <c r="AB18" s="62" t="s">
        <v>112</v>
      </c>
      <c r="AC18" s="81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4" t="s">
        <v>365</v>
      </c>
      <c r="AE18" s="171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</row>
    <row r="19" spans="1:85" ht="126" customHeight="1" x14ac:dyDescent="0.25">
      <c r="A19" s="78">
        <v>24</v>
      </c>
      <c r="B19" s="54" t="s">
        <v>900</v>
      </c>
      <c r="C19" s="54" t="s">
        <v>908</v>
      </c>
      <c r="D19" s="54"/>
      <c r="E19" s="54" t="s">
        <v>905</v>
      </c>
      <c r="F19" s="54" t="s">
        <v>365</v>
      </c>
      <c r="G19" s="53">
        <v>40419</v>
      </c>
      <c r="H19" s="53">
        <v>40544</v>
      </c>
      <c r="I19" s="78" t="s">
        <v>8</v>
      </c>
      <c r="J19" s="53" t="s">
        <v>7</v>
      </c>
      <c r="K19" s="54" t="s">
        <v>273</v>
      </c>
      <c r="L19" s="54" t="s">
        <v>222</v>
      </c>
      <c r="M19" s="81" t="s">
        <v>1057</v>
      </c>
      <c r="N19" s="54" t="s">
        <v>343</v>
      </c>
      <c r="O19" s="54" t="s">
        <v>433</v>
      </c>
      <c r="P19" s="61">
        <v>3.0000000000000001E-3</v>
      </c>
      <c r="Q19" s="176"/>
      <c r="R19" s="178"/>
      <c r="S19" s="178"/>
      <c r="T19" s="177"/>
      <c r="U19" s="177"/>
      <c r="V19" s="177"/>
      <c r="W19" s="177"/>
      <c r="X19" s="177"/>
      <c r="Y19" s="177"/>
      <c r="Z19" s="177"/>
      <c r="AA19" s="179"/>
      <c r="AB19" s="62" t="s">
        <v>141</v>
      </c>
      <c r="AC19" s="81" t="str">
        <f>IF(ISBLANK(AB19),"",IF(ISERROR(VLOOKUP(AB19,'[1]Гр.П 670'!$A$2:$B$57,2,FALSE)),"группы",VLOOKUP(AB19,'[1]Гр.П 670'!$A$2:$B$57,2,FALSE)))</f>
        <v>Строительство жилья - вопросы местного значения</v>
      </c>
      <c r="AD19" s="54" t="s">
        <v>365</v>
      </c>
      <c r="AE19" s="171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</row>
    <row r="20" spans="1:85" ht="84" customHeight="1" x14ac:dyDescent="0.25">
      <c r="A20" s="78">
        <v>25</v>
      </c>
      <c r="B20" s="54" t="s">
        <v>900</v>
      </c>
      <c r="C20" s="54" t="s">
        <v>908</v>
      </c>
      <c r="D20" s="54"/>
      <c r="E20" s="54" t="s">
        <v>906</v>
      </c>
      <c r="F20" s="54" t="s">
        <v>365</v>
      </c>
      <c r="G20" s="53">
        <v>40419</v>
      </c>
      <c r="H20" s="53">
        <v>40544</v>
      </c>
      <c r="I20" s="78" t="s">
        <v>8</v>
      </c>
      <c r="J20" s="53" t="s">
        <v>7</v>
      </c>
      <c r="K20" s="54" t="s">
        <v>273</v>
      </c>
      <c r="L20" s="54" t="s">
        <v>345</v>
      </c>
      <c r="M20" s="54" t="s">
        <v>170</v>
      </c>
      <c r="N20" s="54" t="s">
        <v>343</v>
      </c>
      <c r="O20" s="54" t="s">
        <v>433</v>
      </c>
      <c r="P20" s="61">
        <v>3.0000000000000001E-3</v>
      </c>
      <c r="Q20" s="176"/>
      <c r="R20" s="178"/>
      <c r="S20" s="178"/>
      <c r="T20" s="177"/>
      <c r="U20" s="177"/>
      <c r="V20" s="177"/>
      <c r="W20" s="177"/>
      <c r="X20" s="177"/>
      <c r="Y20" s="177"/>
      <c r="Z20" s="177"/>
      <c r="AA20" s="179"/>
      <c r="AB20" s="62" t="s">
        <v>112</v>
      </c>
      <c r="AC20" s="81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4" t="s">
        <v>365</v>
      </c>
      <c r="AE20" s="171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</row>
    <row r="21" spans="1:85" ht="75.75" customHeight="1" x14ac:dyDescent="0.25">
      <c r="A21" s="78">
        <v>26</v>
      </c>
      <c r="B21" s="54" t="s">
        <v>900</v>
      </c>
      <c r="C21" s="54" t="s">
        <v>908</v>
      </c>
      <c r="D21" s="54"/>
      <c r="E21" s="54" t="s">
        <v>907</v>
      </c>
      <c r="F21" s="54" t="s">
        <v>735</v>
      </c>
      <c r="G21" s="53">
        <v>40419</v>
      </c>
      <c r="H21" s="53">
        <v>40544</v>
      </c>
      <c r="I21" s="78" t="s">
        <v>8</v>
      </c>
      <c r="J21" s="53" t="s">
        <v>7</v>
      </c>
      <c r="K21" s="54" t="s">
        <v>273</v>
      </c>
      <c r="L21" s="54" t="s">
        <v>256</v>
      </c>
      <c r="M21" s="54" t="s">
        <v>248</v>
      </c>
      <c r="N21" s="54" t="s">
        <v>343</v>
      </c>
      <c r="O21" s="54" t="s">
        <v>433</v>
      </c>
      <c r="P21" s="61">
        <v>3.0000000000000001E-3</v>
      </c>
      <c r="Q21" s="176"/>
      <c r="R21" s="178"/>
      <c r="S21" s="178"/>
      <c r="T21" s="177"/>
      <c r="U21" s="177"/>
      <c r="V21" s="177"/>
      <c r="W21" s="177"/>
      <c r="X21" s="177"/>
      <c r="Y21" s="177"/>
      <c r="Z21" s="177"/>
      <c r="AA21" s="179"/>
      <c r="AB21" s="62" t="s">
        <v>146</v>
      </c>
      <c r="AC21" s="81" t="str">
        <f>IF(ISBLANK(AB21),"",IF(ISERROR(VLOOKUP(AB21,'[1]Гр.П 670'!$A$2:$B$57,2,FALSE)),"группы",VLOOKUP(AB21,'[1]Гр.П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21" s="54" t="s">
        <v>735</v>
      </c>
      <c r="AE21" s="171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</row>
    <row r="22" spans="1:85" ht="84" customHeight="1" x14ac:dyDescent="0.25">
      <c r="A22" s="78">
        <v>27</v>
      </c>
      <c r="B22" s="54" t="s">
        <v>900</v>
      </c>
      <c r="C22" s="54" t="s">
        <v>908</v>
      </c>
      <c r="D22" s="54" t="s">
        <v>902</v>
      </c>
      <c r="E22" s="54"/>
      <c r="F22" s="54" t="s">
        <v>895</v>
      </c>
      <c r="G22" s="53">
        <v>43797</v>
      </c>
      <c r="H22" s="53">
        <v>43831</v>
      </c>
      <c r="I22" s="78" t="s">
        <v>8</v>
      </c>
      <c r="J22" s="53" t="s">
        <v>7</v>
      </c>
      <c r="K22" s="54" t="s">
        <v>371</v>
      </c>
      <c r="L22" s="54" t="s">
        <v>256</v>
      </c>
      <c r="M22" s="54" t="s">
        <v>248</v>
      </c>
      <c r="N22" s="54" t="s">
        <v>343</v>
      </c>
      <c r="O22" s="54" t="s">
        <v>371</v>
      </c>
      <c r="P22" s="61">
        <v>1.4999999999999999E-2</v>
      </c>
      <c r="Q22" s="176"/>
      <c r="R22" s="178"/>
      <c r="S22" s="178"/>
      <c r="T22" s="177"/>
      <c r="U22" s="177"/>
      <c r="V22" s="177"/>
      <c r="W22" s="177"/>
      <c r="X22" s="177"/>
      <c r="Y22" s="177"/>
      <c r="Z22" s="177"/>
      <c r="AA22" s="179"/>
      <c r="AB22" s="62" t="s">
        <v>125</v>
      </c>
      <c r="AC22" s="81" t="str">
        <f>IF(ISBLANK(AB22),"",IF(ISERROR(VLOOKUP(AB22,'[1]Гр.П 670'!$A$2:$B$57,2,FALSE)),"группы",VLOOKUP(AB22,'[1]Гр.П 670'!$A$2:$B$57,2,FALSE)))</f>
        <v>Физическая культура и спорт</v>
      </c>
      <c r="AD22" s="54" t="s">
        <v>736</v>
      </c>
      <c r="AE22" s="17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</row>
    <row r="23" spans="1:85" ht="90" customHeight="1" x14ac:dyDescent="0.25">
      <c r="A23" s="78">
        <v>28</v>
      </c>
      <c r="B23" s="54" t="s">
        <v>900</v>
      </c>
      <c r="C23" s="54" t="s">
        <v>908</v>
      </c>
      <c r="D23" s="54" t="s">
        <v>902</v>
      </c>
      <c r="E23" s="54"/>
      <c r="F23" s="54" t="s">
        <v>605</v>
      </c>
      <c r="G23" s="53">
        <v>43797</v>
      </c>
      <c r="H23" s="53">
        <v>43831</v>
      </c>
      <c r="I23" s="78" t="s">
        <v>8</v>
      </c>
      <c r="J23" s="53" t="s">
        <v>7</v>
      </c>
      <c r="K23" s="54" t="s">
        <v>5</v>
      </c>
      <c r="L23" s="54" t="s">
        <v>345</v>
      </c>
      <c r="M23" s="54" t="s">
        <v>170</v>
      </c>
      <c r="N23" s="54" t="s">
        <v>343</v>
      </c>
      <c r="O23" s="54" t="s">
        <v>371</v>
      </c>
      <c r="P23" s="61">
        <v>3.0000000000000001E-3</v>
      </c>
      <c r="Q23" s="176"/>
      <c r="R23" s="176"/>
      <c r="S23" s="176"/>
      <c r="T23" s="177"/>
      <c r="U23" s="177"/>
      <c r="V23" s="177"/>
      <c r="W23" s="177"/>
      <c r="X23" s="177"/>
      <c r="Y23" s="177"/>
      <c r="Z23" s="177"/>
      <c r="AA23" s="171"/>
      <c r="AB23" s="62" t="s">
        <v>112</v>
      </c>
      <c r="AC23" s="81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4" t="s">
        <v>195</v>
      </c>
      <c r="AE23" s="171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</row>
    <row r="24" spans="1:85" ht="88.5" customHeight="1" x14ac:dyDescent="0.25">
      <c r="A24" s="78">
        <v>29</v>
      </c>
      <c r="B24" s="54" t="s">
        <v>900</v>
      </c>
      <c r="C24" s="54" t="s">
        <v>908</v>
      </c>
      <c r="D24" s="54" t="s">
        <v>902</v>
      </c>
      <c r="E24" s="54"/>
      <c r="F24" s="54" t="s">
        <v>844</v>
      </c>
      <c r="G24" s="53">
        <v>43797</v>
      </c>
      <c r="H24" s="53">
        <v>43831</v>
      </c>
      <c r="I24" s="78" t="s">
        <v>8</v>
      </c>
      <c r="J24" s="53" t="s">
        <v>7</v>
      </c>
      <c r="K24" s="54" t="s">
        <v>5</v>
      </c>
      <c r="L24" s="54" t="s">
        <v>345</v>
      </c>
      <c r="M24" s="54" t="s">
        <v>170</v>
      </c>
      <c r="N24" s="54" t="s">
        <v>343</v>
      </c>
      <c r="O24" s="54" t="s">
        <v>371</v>
      </c>
      <c r="P24" s="61">
        <v>3.0000000000000001E-3</v>
      </c>
      <c r="Q24" s="176"/>
      <c r="R24" s="176"/>
      <c r="S24" s="176"/>
      <c r="T24" s="177"/>
      <c r="U24" s="177"/>
      <c r="V24" s="177"/>
      <c r="W24" s="177"/>
      <c r="X24" s="177"/>
      <c r="Y24" s="177"/>
      <c r="Z24" s="177"/>
      <c r="AA24" s="171"/>
      <c r="AB24" s="62" t="s">
        <v>112</v>
      </c>
      <c r="AC24" s="81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4" t="s">
        <v>195</v>
      </c>
      <c r="AE24" s="171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</row>
    <row r="25" spans="1:85" ht="126.75" customHeight="1" x14ac:dyDescent="0.25">
      <c r="A25" s="78">
        <v>30</v>
      </c>
      <c r="B25" s="54" t="s">
        <v>900</v>
      </c>
      <c r="C25" s="54" t="s">
        <v>908</v>
      </c>
      <c r="D25" s="54" t="s">
        <v>902</v>
      </c>
      <c r="E25" s="54"/>
      <c r="F25" s="54" t="s">
        <v>864</v>
      </c>
      <c r="G25" s="53">
        <v>43797</v>
      </c>
      <c r="H25" s="53">
        <v>43831</v>
      </c>
      <c r="I25" s="78" t="s">
        <v>8</v>
      </c>
      <c r="J25" s="53" t="s">
        <v>7</v>
      </c>
      <c r="K25" s="54" t="s">
        <v>5</v>
      </c>
      <c r="L25" s="54" t="s">
        <v>345</v>
      </c>
      <c r="M25" s="54" t="s">
        <v>170</v>
      </c>
      <c r="N25" s="54" t="s">
        <v>343</v>
      </c>
      <c r="O25" s="54" t="s">
        <v>371</v>
      </c>
      <c r="P25" s="61">
        <v>3.0000000000000001E-3</v>
      </c>
      <c r="Q25" s="171" t="s">
        <v>195</v>
      </c>
      <c r="R25" s="176"/>
      <c r="S25" s="176"/>
      <c r="T25" s="177"/>
      <c r="U25" s="177"/>
      <c r="V25" s="177"/>
      <c r="W25" s="177"/>
      <c r="X25" s="177"/>
      <c r="Y25" s="177"/>
      <c r="Z25" s="177"/>
      <c r="AA25" s="171"/>
      <c r="AB25" s="62" t="s">
        <v>112</v>
      </c>
      <c r="AC25" s="81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54" t="s">
        <v>195</v>
      </c>
      <c r="AE25" s="173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</row>
    <row r="26" spans="1:85" ht="121.5" customHeight="1" x14ac:dyDescent="0.25">
      <c r="A26" s="78">
        <v>31</v>
      </c>
      <c r="B26" s="54" t="s">
        <v>900</v>
      </c>
      <c r="C26" s="54" t="s">
        <v>908</v>
      </c>
      <c r="D26" s="54" t="s">
        <v>902</v>
      </c>
      <c r="E26" s="92"/>
      <c r="F26" s="54" t="s">
        <v>718</v>
      </c>
      <c r="G26" s="53">
        <v>43797</v>
      </c>
      <c r="H26" s="53">
        <v>43831</v>
      </c>
      <c r="I26" s="78" t="s">
        <v>8</v>
      </c>
      <c r="J26" s="53" t="s">
        <v>7</v>
      </c>
      <c r="K26" s="54" t="s">
        <v>5</v>
      </c>
      <c r="L26" s="54" t="s">
        <v>345</v>
      </c>
      <c r="M26" s="54" t="s">
        <v>170</v>
      </c>
      <c r="N26" s="54" t="s">
        <v>343</v>
      </c>
      <c r="O26" s="54" t="s">
        <v>371</v>
      </c>
      <c r="P26" s="61">
        <v>3.0000000000000001E-3</v>
      </c>
      <c r="Q26" s="171" t="s">
        <v>195</v>
      </c>
      <c r="R26" s="176"/>
      <c r="S26" s="176"/>
      <c r="T26" s="177"/>
      <c r="U26" s="177"/>
      <c r="V26" s="177"/>
      <c r="W26" s="177"/>
      <c r="X26" s="177"/>
      <c r="Y26" s="177"/>
      <c r="Z26" s="177"/>
      <c r="AA26" s="171"/>
      <c r="AB26" s="62" t="s">
        <v>112</v>
      </c>
      <c r="AC26" s="81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54" t="s">
        <v>195</v>
      </c>
      <c r="AE26" s="171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</row>
    <row r="27" spans="1:85" ht="98.25" customHeight="1" x14ac:dyDescent="0.25">
      <c r="A27" s="78">
        <v>32</v>
      </c>
      <c r="B27" s="54" t="s">
        <v>900</v>
      </c>
      <c r="C27" s="54" t="s">
        <v>908</v>
      </c>
      <c r="D27" s="54" t="s">
        <v>911</v>
      </c>
      <c r="E27" s="54" t="s">
        <v>910</v>
      </c>
      <c r="F27" s="54" t="s">
        <v>909</v>
      </c>
      <c r="G27" s="53">
        <v>43797</v>
      </c>
      <c r="H27" s="53">
        <v>43831</v>
      </c>
      <c r="I27" s="78" t="s">
        <v>8</v>
      </c>
      <c r="J27" s="53" t="s">
        <v>7</v>
      </c>
      <c r="K27" s="54" t="s">
        <v>5</v>
      </c>
      <c r="L27" s="54" t="s">
        <v>345</v>
      </c>
      <c r="M27" s="54" t="s">
        <v>170</v>
      </c>
      <c r="N27" s="54" t="s">
        <v>343</v>
      </c>
      <c r="O27" s="54" t="s">
        <v>371</v>
      </c>
      <c r="P27" s="61">
        <v>3.0000000000000001E-3</v>
      </c>
      <c r="Q27" s="176"/>
      <c r="R27" s="176"/>
      <c r="S27" s="176"/>
      <c r="T27" s="177"/>
      <c r="U27" s="177"/>
      <c r="V27" s="177"/>
      <c r="W27" s="177"/>
      <c r="X27" s="177"/>
      <c r="Y27" s="177"/>
      <c r="Z27" s="177"/>
      <c r="AA27" s="171"/>
      <c r="AB27" s="62" t="s">
        <v>112</v>
      </c>
      <c r="AC27" s="81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54" t="s">
        <v>195</v>
      </c>
      <c r="AE27" s="171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</row>
    <row r="28" spans="1:85" ht="88.5" customHeight="1" x14ac:dyDescent="0.25">
      <c r="A28" s="78">
        <v>33</v>
      </c>
      <c r="B28" s="54" t="s">
        <v>912</v>
      </c>
      <c r="C28" s="54" t="s">
        <v>1079</v>
      </c>
      <c r="D28" s="54" t="s">
        <v>914</v>
      </c>
      <c r="E28" s="54"/>
      <c r="F28" s="54" t="s">
        <v>913</v>
      </c>
      <c r="G28" s="53">
        <v>38943</v>
      </c>
      <c r="H28" s="53">
        <v>39083</v>
      </c>
      <c r="I28" s="78" t="s">
        <v>8</v>
      </c>
      <c r="J28" s="53" t="s">
        <v>7</v>
      </c>
      <c r="K28" s="54" t="s">
        <v>371</v>
      </c>
      <c r="L28" s="54" t="s">
        <v>256</v>
      </c>
      <c r="M28" s="54" t="s">
        <v>248</v>
      </c>
      <c r="N28" s="54" t="s">
        <v>343</v>
      </c>
      <c r="O28" s="54" t="s">
        <v>371</v>
      </c>
      <c r="P28" s="61">
        <v>1.4999999999999999E-2</v>
      </c>
      <c r="Q28" s="176"/>
      <c r="R28" s="178"/>
      <c r="S28" s="178"/>
      <c r="T28" s="177"/>
      <c r="U28" s="177"/>
      <c r="V28" s="177"/>
      <c r="W28" s="177"/>
      <c r="X28" s="177"/>
      <c r="Y28" s="177"/>
      <c r="Z28" s="177"/>
      <c r="AA28" s="179"/>
      <c r="AB28" s="62" t="s">
        <v>66</v>
      </c>
      <c r="AC28" s="81" t="str">
        <f>IF(ISBLANK(AB28),"",IF(ISERROR(VLOOKUP(AB28,'[1]Гр.П 670'!$A$2:$B$57,2,FALSE)),"группы",VLOOKUP(AB28,'[1]Гр.П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8" s="54" t="s">
        <v>736</v>
      </c>
      <c r="AE28" s="171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</row>
    <row r="29" spans="1:85" ht="129.6" customHeight="1" x14ac:dyDescent="0.25">
      <c r="A29" s="78">
        <v>34</v>
      </c>
      <c r="B29" s="54" t="s">
        <v>912</v>
      </c>
      <c r="C29" s="54" t="s">
        <v>1079</v>
      </c>
      <c r="D29" s="54" t="s">
        <v>914</v>
      </c>
      <c r="E29" s="54"/>
      <c r="F29" s="54" t="s">
        <v>895</v>
      </c>
      <c r="G29" s="53">
        <v>38943</v>
      </c>
      <c r="H29" s="53">
        <v>39083</v>
      </c>
      <c r="I29" s="78" t="s">
        <v>8</v>
      </c>
      <c r="J29" s="53" t="s">
        <v>7</v>
      </c>
      <c r="K29" s="54" t="s">
        <v>371</v>
      </c>
      <c r="L29" s="54" t="s">
        <v>256</v>
      </c>
      <c r="M29" s="54" t="s">
        <v>248</v>
      </c>
      <c r="N29" s="54" t="s">
        <v>343</v>
      </c>
      <c r="O29" s="54" t="s">
        <v>371</v>
      </c>
      <c r="P29" s="61">
        <v>1.4999999999999999E-2</v>
      </c>
      <c r="Q29" s="176"/>
      <c r="R29" s="178"/>
      <c r="S29" s="178"/>
      <c r="T29" s="177"/>
      <c r="U29" s="177"/>
      <c r="V29" s="177"/>
      <c r="W29" s="177"/>
      <c r="X29" s="177"/>
      <c r="Y29" s="177"/>
      <c r="Z29" s="177"/>
      <c r="AA29" s="179"/>
      <c r="AB29" s="62" t="s">
        <v>125</v>
      </c>
      <c r="AC29" s="81" t="str">
        <f>IF(ISBLANK(AB29),"",IF(ISERROR(VLOOKUP(AB29,'[1]Гр.П 670'!$A$2:$B$57,2,FALSE)),"группы",VLOOKUP(AB29,'[1]Гр.П 670'!$A$2:$B$57,2,FALSE)))</f>
        <v>Физическая культура и спорт</v>
      </c>
      <c r="AD29" s="54" t="s">
        <v>736</v>
      </c>
      <c r="AE29" s="171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</row>
    <row r="30" spans="1:85" ht="96.75" customHeight="1" x14ac:dyDescent="0.25">
      <c r="A30" s="78">
        <v>35</v>
      </c>
      <c r="B30" s="54" t="s">
        <v>912</v>
      </c>
      <c r="C30" s="54" t="s">
        <v>1079</v>
      </c>
      <c r="D30" s="54" t="s">
        <v>914</v>
      </c>
      <c r="E30" s="54"/>
      <c r="F30" s="54" t="s">
        <v>386</v>
      </c>
      <c r="G30" s="53">
        <v>38943</v>
      </c>
      <c r="H30" s="53">
        <v>39083</v>
      </c>
      <c r="I30" s="78" t="s">
        <v>8</v>
      </c>
      <c r="J30" s="53" t="s">
        <v>7</v>
      </c>
      <c r="K30" s="54" t="s">
        <v>371</v>
      </c>
      <c r="L30" s="54" t="s">
        <v>256</v>
      </c>
      <c r="M30" s="54" t="s">
        <v>248</v>
      </c>
      <c r="N30" s="54" t="s">
        <v>343</v>
      </c>
      <c r="O30" s="54" t="s">
        <v>371</v>
      </c>
      <c r="P30" s="61">
        <v>1.4999999999999999E-2</v>
      </c>
      <c r="Q30" s="176"/>
      <c r="R30" s="178"/>
      <c r="S30" s="178"/>
      <c r="T30" s="177"/>
      <c r="U30" s="177"/>
      <c r="V30" s="177"/>
      <c r="W30" s="177"/>
      <c r="X30" s="177"/>
      <c r="Y30" s="177"/>
      <c r="Z30" s="177"/>
      <c r="AA30" s="179"/>
      <c r="AB30" s="62" t="s">
        <v>64</v>
      </c>
      <c r="AC30" s="81" t="str">
        <f>IF(ISBLANK(AB30),"",IF(ISERROR(VLOOKUP(AB30,'[1]Гр.П 670'!$A$2:$B$57,2,FALSE)),"группы",VLOOKUP(AB30,'[1]Гр.П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0" s="54" t="s">
        <v>736</v>
      </c>
      <c r="AE30" s="171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</row>
    <row r="31" spans="1:85" ht="72" customHeight="1" x14ac:dyDescent="0.25">
      <c r="A31" s="78">
        <v>41</v>
      </c>
      <c r="B31" s="54" t="s">
        <v>912</v>
      </c>
      <c r="C31" s="54" t="s">
        <v>916</v>
      </c>
      <c r="D31" s="54"/>
      <c r="E31" s="54"/>
      <c r="F31" s="54" t="s">
        <v>915</v>
      </c>
      <c r="G31" s="53">
        <v>41968</v>
      </c>
      <c r="H31" s="53">
        <v>42005</v>
      </c>
      <c r="I31" s="78" t="s">
        <v>8</v>
      </c>
      <c r="J31" s="53" t="s">
        <v>7</v>
      </c>
      <c r="K31" s="54" t="s">
        <v>371</v>
      </c>
      <c r="L31" s="54" t="s">
        <v>256</v>
      </c>
      <c r="M31" s="54" t="s">
        <v>248</v>
      </c>
      <c r="N31" s="54" t="s">
        <v>343</v>
      </c>
      <c r="O31" s="54" t="s">
        <v>371</v>
      </c>
      <c r="P31" s="61">
        <v>1.4999999999999999E-2</v>
      </c>
      <c r="Q31" s="176"/>
      <c r="R31" s="178"/>
      <c r="S31" s="178"/>
      <c r="T31" s="177"/>
      <c r="U31" s="177"/>
      <c r="V31" s="177"/>
      <c r="W31" s="177"/>
      <c r="X31" s="177"/>
      <c r="Y31" s="177"/>
      <c r="Z31" s="177"/>
      <c r="AA31" s="179"/>
      <c r="AB31" s="62" t="s">
        <v>66</v>
      </c>
      <c r="AC31" s="81" t="str">
        <f>IF(ISBLANK(AB31),"",IF(ISERROR(VLOOKUP(AB31,'[1]Гр.П 670'!$A$2:$B$57,2,FALSE)),"группы",VLOOKUP(AB31,'[1]Гр.П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1" s="54" t="s">
        <v>736</v>
      </c>
      <c r="AE31" s="171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</row>
    <row r="32" spans="1:85" ht="67.900000000000006" customHeight="1" x14ac:dyDescent="0.25">
      <c r="A32" s="78">
        <v>42</v>
      </c>
      <c r="B32" s="54" t="s">
        <v>917</v>
      </c>
      <c r="C32" s="54" t="s">
        <v>918</v>
      </c>
      <c r="D32" s="54" t="s">
        <v>888</v>
      </c>
      <c r="E32" s="110"/>
      <c r="F32" s="54" t="s">
        <v>896</v>
      </c>
      <c r="G32" s="53">
        <v>41933</v>
      </c>
      <c r="H32" s="53">
        <v>42005</v>
      </c>
      <c r="I32" s="78" t="s">
        <v>8</v>
      </c>
      <c r="J32" s="53" t="s">
        <v>7</v>
      </c>
      <c r="K32" s="54" t="s">
        <v>371</v>
      </c>
      <c r="L32" s="54" t="s">
        <v>256</v>
      </c>
      <c r="M32" s="54" t="s">
        <v>248</v>
      </c>
      <c r="N32" s="54" t="s">
        <v>343</v>
      </c>
      <c r="O32" s="54" t="s">
        <v>371</v>
      </c>
      <c r="P32" s="61">
        <v>1.4999999999999999E-2</v>
      </c>
      <c r="Q32" s="176"/>
      <c r="R32" s="178"/>
      <c r="S32" s="178"/>
      <c r="T32" s="177"/>
      <c r="U32" s="177"/>
      <c r="V32" s="177"/>
      <c r="W32" s="177"/>
      <c r="X32" s="177"/>
      <c r="Y32" s="177"/>
      <c r="Z32" s="177"/>
      <c r="AA32" s="179"/>
      <c r="AB32" s="62" t="s">
        <v>66</v>
      </c>
      <c r="AC32" s="81" t="str">
        <f>IF(ISBLANK(AB32),"",IF(ISERROR(VLOOKUP(AB32,'[1]Гр.П 670'!$A$2:$B$57,2,FALSE)),"группы",VLOOKUP(AB32,'[1]Гр.П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2" s="54" t="s">
        <v>736</v>
      </c>
      <c r="AE32" s="174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</row>
    <row r="33" spans="1:85" ht="63.75" customHeight="1" x14ac:dyDescent="0.25">
      <c r="A33" s="78">
        <v>43</v>
      </c>
      <c r="B33" s="54" t="s">
        <v>917</v>
      </c>
      <c r="C33" s="54" t="s">
        <v>918</v>
      </c>
      <c r="D33" s="54" t="s">
        <v>888</v>
      </c>
      <c r="E33" s="54"/>
      <c r="F33" s="54" t="s">
        <v>895</v>
      </c>
      <c r="G33" s="53">
        <v>41933</v>
      </c>
      <c r="H33" s="53">
        <v>42005</v>
      </c>
      <c r="I33" s="78" t="s">
        <v>8</v>
      </c>
      <c r="J33" s="53" t="s">
        <v>7</v>
      </c>
      <c r="K33" s="54" t="s">
        <v>371</v>
      </c>
      <c r="L33" s="54" t="s">
        <v>256</v>
      </c>
      <c r="M33" s="54" t="s">
        <v>248</v>
      </c>
      <c r="N33" s="54" t="s">
        <v>343</v>
      </c>
      <c r="O33" s="54" t="s">
        <v>371</v>
      </c>
      <c r="P33" s="61">
        <v>1.4999999999999999E-2</v>
      </c>
      <c r="Q33" s="176"/>
      <c r="R33" s="178"/>
      <c r="S33" s="178"/>
      <c r="T33" s="177"/>
      <c r="U33" s="177"/>
      <c r="V33" s="177"/>
      <c r="W33" s="177"/>
      <c r="X33" s="177"/>
      <c r="Y33" s="177"/>
      <c r="Z33" s="177"/>
      <c r="AA33" s="179"/>
      <c r="AB33" s="62" t="s">
        <v>125</v>
      </c>
      <c r="AC33" s="81" t="str">
        <f>IF(ISBLANK(AB33),"",IF(ISERROR(VLOOKUP(AB33,'[1]Гр.П 670'!$A$2:$B$57,2,FALSE)),"группы",VLOOKUP(AB33,'[1]Гр.П 670'!$A$2:$B$57,2,FALSE)))</f>
        <v>Физическая культура и спорт</v>
      </c>
      <c r="AD33" s="54" t="s">
        <v>736</v>
      </c>
      <c r="AE33" s="171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</row>
    <row r="34" spans="1:85" ht="63.75" customHeight="1" x14ac:dyDescent="0.25">
      <c r="A34" s="78">
        <v>44</v>
      </c>
      <c r="B34" s="54" t="s">
        <v>917</v>
      </c>
      <c r="C34" s="54" t="s">
        <v>918</v>
      </c>
      <c r="D34" s="54" t="s">
        <v>888</v>
      </c>
      <c r="E34" s="54"/>
      <c r="F34" s="54" t="s">
        <v>386</v>
      </c>
      <c r="G34" s="53">
        <v>41933</v>
      </c>
      <c r="H34" s="53">
        <v>42005</v>
      </c>
      <c r="I34" s="78" t="s">
        <v>8</v>
      </c>
      <c r="J34" s="53" t="s">
        <v>7</v>
      </c>
      <c r="K34" s="54" t="s">
        <v>371</v>
      </c>
      <c r="L34" s="54" t="s">
        <v>256</v>
      </c>
      <c r="M34" s="54" t="s">
        <v>248</v>
      </c>
      <c r="N34" s="54" t="s">
        <v>343</v>
      </c>
      <c r="O34" s="54" t="s">
        <v>371</v>
      </c>
      <c r="P34" s="61">
        <v>1.4999999999999999E-2</v>
      </c>
      <c r="Q34" s="176"/>
      <c r="R34" s="178"/>
      <c r="S34" s="178"/>
      <c r="T34" s="177"/>
      <c r="U34" s="177"/>
      <c r="V34" s="177"/>
      <c r="W34" s="177"/>
      <c r="X34" s="177"/>
      <c r="Y34" s="177"/>
      <c r="Z34" s="177"/>
      <c r="AA34" s="179"/>
      <c r="AB34" s="62" t="s">
        <v>64</v>
      </c>
      <c r="AC34" s="81" t="str">
        <f>IF(ISBLANK(AB34),"",IF(ISERROR(VLOOKUP(AB34,'[1]Гр.П 670'!$A$2:$B$57,2,FALSE)),"группы",VLOOKUP(AB34,'[1]Гр.П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4" s="54" t="s">
        <v>736</v>
      </c>
      <c r="AE34" s="171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</row>
    <row r="35" spans="1:85" ht="89.25" x14ac:dyDescent="0.25">
      <c r="A35" s="78">
        <v>45</v>
      </c>
      <c r="B35" s="54" t="s">
        <v>919</v>
      </c>
      <c r="C35" s="54" t="s">
        <v>924</v>
      </c>
      <c r="D35" s="54" t="s">
        <v>921</v>
      </c>
      <c r="E35" s="54"/>
      <c r="F35" s="54" t="s">
        <v>605</v>
      </c>
      <c r="G35" s="53">
        <v>40512</v>
      </c>
      <c r="H35" s="53">
        <v>40544</v>
      </c>
      <c r="I35" s="78" t="s">
        <v>8</v>
      </c>
      <c r="J35" s="53" t="s">
        <v>7</v>
      </c>
      <c r="K35" s="54" t="s">
        <v>5</v>
      </c>
      <c r="L35" s="54" t="s">
        <v>345</v>
      </c>
      <c r="M35" s="54" t="s">
        <v>170</v>
      </c>
      <c r="N35" s="54" t="s">
        <v>343</v>
      </c>
      <c r="O35" s="54" t="s">
        <v>371</v>
      </c>
      <c r="P35" s="61">
        <v>3.0000000000000001E-3</v>
      </c>
      <c r="Q35" s="176"/>
      <c r="R35" s="176"/>
      <c r="S35" s="176"/>
      <c r="T35" s="177"/>
      <c r="U35" s="177"/>
      <c r="V35" s="177"/>
      <c r="W35" s="177"/>
      <c r="X35" s="177"/>
      <c r="Y35" s="177"/>
      <c r="Z35" s="177"/>
      <c r="AA35" s="171"/>
      <c r="AB35" s="62" t="s">
        <v>112</v>
      </c>
      <c r="AC35" s="81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54" t="s">
        <v>195</v>
      </c>
      <c r="AE35" s="171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</row>
    <row r="36" spans="1:85" ht="89.25" x14ac:dyDescent="0.25">
      <c r="A36" s="78">
        <v>46</v>
      </c>
      <c r="B36" s="54" t="s">
        <v>919</v>
      </c>
      <c r="C36" s="54" t="s">
        <v>924</v>
      </c>
      <c r="D36" s="54" t="s">
        <v>921</v>
      </c>
      <c r="E36" s="54"/>
      <c r="F36" s="54" t="s">
        <v>844</v>
      </c>
      <c r="G36" s="53">
        <v>40512</v>
      </c>
      <c r="H36" s="53">
        <v>40512</v>
      </c>
      <c r="I36" s="78" t="s">
        <v>8</v>
      </c>
      <c r="J36" s="53" t="s">
        <v>7</v>
      </c>
      <c r="K36" s="54" t="s">
        <v>5</v>
      </c>
      <c r="L36" s="54" t="s">
        <v>345</v>
      </c>
      <c r="M36" s="54" t="s">
        <v>170</v>
      </c>
      <c r="N36" s="54" t="s">
        <v>343</v>
      </c>
      <c r="O36" s="54" t="s">
        <v>371</v>
      </c>
      <c r="P36" s="61">
        <v>3.0000000000000001E-3</v>
      </c>
      <c r="Q36" s="176"/>
      <c r="R36" s="176"/>
      <c r="S36" s="176"/>
      <c r="T36" s="177"/>
      <c r="U36" s="177"/>
      <c r="V36" s="177"/>
      <c r="W36" s="177"/>
      <c r="X36" s="177"/>
      <c r="Y36" s="177"/>
      <c r="Z36" s="177"/>
      <c r="AA36" s="171"/>
      <c r="AB36" s="62" t="s">
        <v>112</v>
      </c>
      <c r="AC36" s="81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54" t="s">
        <v>195</v>
      </c>
      <c r="AE36" s="171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</row>
    <row r="37" spans="1:85" ht="89.25" x14ac:dyDescent="0.25">
      <c r="A37" s="78">
        <v>47</v>
      </c>
      <c r="B37" s="54" t="s">
        <v>919</v>
      </c>
      <c r="C37" s="54" t="s">
        <v>924</v>
      </c>
      <c r="D37" s="54" t="s">
        <v>921</v>
      </c>
      <c r="E37" s="54"/>
      <c r="F37" s="92" t="s">
        <v>895</v>
      </c>
      <c r="G37" s="53">
        <v>40512</v>
      </c>
      <c r="H37" s="53">
        <v>40512</v>
      </c>
      <c r="I37" s="78" t="s">
        <v>8</v>
      </c>
      <c r="J37" s="53" t="s">
        <v>7</v>
      </c>
      <c r="K37" s="54" t="s">
        <v>371</v>
      </c>
      <c r="L37" s="54" t="s">
        <v>256</v>
      </c>
      <c r="M37" s="54" t="s">
        <v>248</v>
      </c>
      <c r="N37" s="54" t="s">
        <v>343</v>
      </c>
      <c r="O37" s="54" t="s">
        <v>371</v>
      </c>
      <c r="P37" s="61">
        <v>1.4999999999999999E-2</v>
      </c>
      <c r="Q37" s="176"/>
      <c r="R37" s="178"/>
      <c r="S37" s="178"/>
      <c r="T37" s="177"/>
      <c r="U37" s="177"/>
      <c r="V37" s="177"/>
      <c r="W37" s="177"/>
      <c r="X37" s="177"/>
      <c r="Y37" s="177"/>
      <c r="Z37" s="177"/>
      <c r="AA37" s="179"/>
      <c r="AB37" s="62" t="s">
        <v>125</v>
      </c>
      <c r="AC37" s="81" t="str">
        <f>IF(ISBLANK(AB37),"",IF(ISERROR(VLOOKUP(AB37,'[1]Гр.П 670'!$A$2:$B$57,2,FALSE)),"группы",VLOOKUP(AB37,'[1]Гр.П 670'!$A$2:$B$57,2,FALSE)))</f>
        <v>Физическая культура и спорт</v>
      </c>
      <c r="AD37" s="54" t="s">
        <v>736</v>
      </c>
      <c r="AE37" s="171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</row>
    <row r="38" spans="1:85" ht="89.25" x14ac:dyDescent="0.25">
      <c r="A38" s="78">
        <v>48</v>
      </c>
      <c r="B38" s="54" t="s">
        <v>919</v>
      </c>
      <c r="C38" s="54" t="s">
        <v>924</v>
      </c>
      <c r="D38" s="54" t="s">
        <v>922</v>
      </c>
      <c r="E38" s="54"/>
      <c r="F38" s="92" t="s">
        <v>386</v>
      </c>
      <c r="G38" s="53">
        <v>40512</v>
      </c>
      <c r="H38" s="53">
        <v>40512</v>
      </c>
      <c r="I38" s="78" t="s">
        <v>8</v>
      </c>
      <c r="J38" s="53" t="s">
        <v>7</v>
      </c>
      <c r="K38" s="54" t="s">
        <v>371</v>
      </c>
      <c r="L38" s="54" t="s">
        <v>256</v>
      </c>
      <c r="M38" s="54" t="s">
        <v>248</v>
      </c>
      <c r="N38" s="54" t="s">
        <v>343</v>
      </c>
      <c r="O38" s="54" t="s">
        <v>371</v>
      </c>
      <c r="P38" s="61">
        <v>1.4999999999999999E-2</v>
      </c>
      <c r="Q38" s="176"/>
      <c r="R38" s="178"/>
      <c r="S38" s="178"/>
      <c r="T38" s="177"/>
      <c r="U38" s="177"/>
      <c r="V38" s="177"/>
      <c r="W38" s="177"/>
      <c r="X38" s="177"/>
      <c r="Y38" s="177"/>
      <c r="Z38" s="177"/>
      <c r="AA38" s="179"/>
      <c r="AB38" s="62" t="s">
        <v>64</v>
      </c>
      <c r="AC38" s="81" t="str">
        <f>IF(ISBLANK(AB38),"",IF(ISERROR(VLOOKUP(AB38,'[1]Гр.П 670'!$A$2:$B$57,2,FALSE)),"группы",VLOOKUP(AB38,'[1]Гр.П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8" s="54" t="s">
        <v>736</v>
      </c>
      <c r="AE38" s="171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</row>
    <row r="39" spans="1:85" ht="89.25" x14ac:dyDescent="0.25">
      <c r="A39" s="78">
        <v>49</v>
      </c>
      <c r="B39" s="54" t="s">
        <v>919</v>
      </c>
      <c r="C39" s="54" t="s">
        <v>924</v>
      </c>
      <c r="D39" s="54" t="s">
        <v>921</v>
      </c>
      <c r="E39" s="54"/>
      <c r="F39" s="92" t="s">
        <v>920</v>
      </c>
      <c r="G39" s="53">
        <v>40512</v>
      </c>
      <c r="H39" s="53">
        <v>40512</v>
      </c>
      <c r="I39" s="78" t="s">
        <v>8</v>
      </c>
      <c r="J39" s="53" t="s">
        <v>7</v>
      </c>
      <c r="K39" s="54" t="s">
        <v>371</v>
      </c>
      <c r="L39" s="54" t="s">
        <v>256</v>
      </c>
      <c r="M39" s="54" t="s">
        <v>248</v>
      </c>
      <c r="N39" s="54" t="s">
        <v>343</v>
      </c>
      <c r="O39" s="54" t="s">
        <v>371</v>
      </c>
      <c r="P39" s="61">
        <v>1.4999999999999999E-2</v>
      </c>
      <c r="Q39" s="176"/>
      <c r="R39" s="178"/>
      <c r="S39" s="178"/>
      <c r="T39" s="177"/>
      <c r="U39" s="177"/>
      <c r="V39" s="177"/>
      <c r="W39" s="177"/>
      <c r="X39" s="177"/>
      <c r="Y39" s="177"/>
      <c r="Z39" s="177"/>
      <c r="AA39" s="179"/>
      <c r="AB39" s="62" t="s">
        <v>98</v>
      </c>
      <c r="AC39" s="81" t="str">
        <f>IF(ISBLANK(AB39),"",IF(ISERROR(VLOOKUP(AB39,'[1]Гр.П 670'!$A$2:$B$57,2,FALSE)),"группы",VLOOKUP(AB39,'[1]Гр.П 670'!$A$2:$B$57,2,FALSE)))</f>
        <v>Образование</v>
      </c>
      <c r="AD39" s="54" t="s">
        <v>736</v>
      </c>
      <c r="AE39" s="171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</row>
    <row r="40" spans="1:85" ht="89.25" x14ac:dyDescent="0.25">
      <c r="A40" s="78">
        <v>50</v>
      </c>
      <c r="B40" s="54" t="s">
        <v>919</v>
      </c>
      <c r="C40" s="54" t="s">
        <v>924</v>
      </c>
      <c r="D40" s="54" t="s">
        <v>923</v>
      </c>
      <c r="E40" s="54"/>
      <c r="F40" s="92" t="s">
        <v>897</v>
      </c>
      <c r="G40" s="53">
        <v>40512</v>
      </c>
      <c r="H40" s="53">
        <v>40512</v>
      </c>
      <c r="I40" s="78" t="s">
        <v>8</v>
      </c>
      <c r="J40" s="53" t="s">
        <v>7</v>
      </c>
      <c r="K40" s="54" t="s">
        <v>488</v>
      </c>
      <c r="L40" s="54" t="s">
        <v>345</v>
      </c>
      <c r="M40" s="54" t="s">
        <v>170</v>
      </c>
      <c r="N40" s="54" t="s">
        <v>343</v>
      </c>
      <c r="O40" s="54" t="s">
        <v>371</v>
      </c>
      <c r="P40" s="61">
        <v>3.0000000000000001E-3</v>
      </c>
      <c r="Q40" s="176"/>
      <c r="R40" s="176"/>
      <c r="S40" s="176"/>
      <c r="T40" s="177"/>
      <c r="U40" s="177"/>
      <c r="V40" s="177"/>
      <c r="W40" s="177"/>
      <c r="X40" s="177"/>
      <c r="Y40" s="177"/>
      <c r="Z40" s="177"/>
      <c r="AA40" s="171"/>
      <c r="AB40" s="62" t="s">
        <v>112</v>
      </c>
      <c r="AC40" s="81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54" t="s">
        <v>195</v>
      </c>
      <c r="AE40" s="171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</row>
    <row r="41" spans="1:85" ht="89.25" x14ac:dyDescent="0.25">
      <c r="A41" s="78">
        <v>51</v>
      </c>
      <c r="B41" s="54" t="s">
        <v>919</v>
      </c>
      <c r="C41" s="54" t="s">
        <v>924</v>
      </c>
      <c r="D41" s="54" t="s">
        <v>923</v>
      </c>
      <c r="E41" s="54"/>
      <c r="F41" s="92" t="s">
        <v>644</v>
      </c>
      <c r="G41" s="53">
        <v>40512</v>
      </c>
      <c r="H41" s="53">
        <v>40512</v>
      </c>
      <c r="I41" s="78" t="s">
        <v>8</v>
      </c>
      <c r="J41" s="53" t="s">
        <v>7</v>
      </c>
      <c r="K41" s="54" t="s">
        <v>488</v>
      </c>
      <c r="L41" s="54" t="s">
        <v>345</v>
      </c>
      <c r="M41" s="54" t="s">
        <v>170</v>
      </c>
      <c r="N41" s="54" t="s">
        <v>343</v>
      </c>
      <c r="O41" s="54" t="s">
        <v>371</v>
      </c>
      <c r="P41" s="61">
        <v>3.0000000000000001E-3</v>
      </c>
      <c r="Q41" s="176"/>
      <c r="R41" s="176"/>
      <c r="S41" s="176"/>
      <c r="T41" s="177"/>
      <c r="U41" s="177"/>
      <c r="V41" s="177"/>
      <c r="W41" s="177"/>
      <c r="X41" s="177"/>
      <c r="Y41" s="177"/>
      <c r="Z41" s="177"/>
      <c r="AA41" s="171"/>
      <c r="AB41" s="62" t="s">
        <v>112</v>
      </c>
      <c r="AC41" s="81" t="str">
        <f>IF(ISBLANK(AB41),"",IF(ISERROR(VLOOKUP(AB41,'[1]Гр.П 670'!$A$2:$B$57,2,FALSE)),"группы",VLOOKUP(AB41,'[1]Гр.П 670'!$A$2:$B$57,2,FALSE)))</f>
        <v>Социальная поддержка населения</v>
      </c>
      <c r="AD41" s="54" t="s">
        <v>195</v>
      </c>
      <c r="AE41" s="171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</row>
    <row r="42" spans="1:85" ht="89.25" x14ac:dyDescent="0.25">
      <c r="A42" s="78">
        <v>52</v>
      </c>
      <c r="B42" s="54" t="s">
        <v>919</v>
      </c>
      <c r="C42" s="54" t="s">
        <v>924</v>
      </c>
      <c r="D42" s="54"/>
      <c r="E42" s="54" t="s">
        <v>904</v>
      </c>
      <c r="F42" s="54" t="s">
        <v>365</v>
      </c>
      <c r="G42" s="53">
        <v>42459</v>
      </c>
      <c r="H42" s="53">
        <v>42736</v>
      </c>
      <c r="I42" s="78" t="s">
        <v>8</v>
      </c>
      <c r="J42" s="53" t="s">
        <v>7</v>
      </c>
      <c r="K42" s="54" t="s">
        <v>273</v>
      </c>
      <c r="L42" s="54" t="s">
        <v>345</v>
      </c>
      <c r="M42" s="54" t="s">
        <v>170</v>
      </c>
      <c r="N42" s="54" t="s">
        <v>343</v>
      </c>
      <c r="O42" s="54" t="s">
        <v>433</v>
      </c>
      <c r="P42" s="61">
        <v>3.0000000000000001E-3</v>
      </c>
      <c r="Q42" s="176"/>
      <c r="R42" s="178"/>
      <c r="S42" s="178"/>
      <c r="T42" s="177"/>
      <c r="U42" s="177"/>
      <c r="V42" s="177"/>
      <c r="W42" s="177"/>
      <c r="X42" s="177"/>
      <c r="Y42" s="177"/>
      <c r="Z42" s="177"/>
      <c r="AA42" s="179"/>
      <c r="AB42" s="62" t="s">
        <v>112</v>
      </c>
      <c r="AC42" s="81" t="str">
        <f>IF(ISBLANK(AB42),"",IF(ISERROR(VLOOKUP(AB42,'[1]Гр.П 670'!$A$2:$B$57,2,FALSE)),"группы",VLOOKUP(AB42,'[1]Гр.П 670'!$A$2:$B$57,2,FALSE)))</f>
        <v>Социальная поддержка населения</v>
      </c>
      <c r="AD42" s="54" t="s">
        <v>365</v>
      </c>
      <c r="AE42" s="171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</row>
    <row r="43" spans="1:85" ht="89.25" x14ac:dyDescent="0.25">
      <c r="A43" s="78">
        <v>53</v>
      </c>
      <c r="B43" s="54" t="s">
        <v>919</v>
      </c>
      <c r="C43" s="54" t="s">
        <v>924</v>
      </c>
      <c r="D43" s="54"/>
      <c r="E43" s="54" t="s">
        <v>905</v>
      </c>
      <c r="F43" s="54" t="s">
        <v>365</v>
      </c>
      <c r="G43" s="53">
        <v>42459</v>
      </c>
      <c r="H43" s="53">
        <v>42736</v>
      </c>
      <c r="I43" s="78" t="s">
        <v>8</v>
      </c>
      <c r="J43" s="53" t="s">
        <v>7</v>
      </c>
      <c r="K43" s="54" t="s">
        <v>273</v>
      </c>
      <c r="L43" s="54" t="s">
        <v>222</v>
      </c>
      <c r="M43" s="81" t="s">
        <v>1057</v>
      </c>
      <c r="N43" s="54" t="s">
        <v>343</v>
      </c>
      <c r="O43" s="54" t="s">
        <v>433</v>
      </c>
      <c r="P43" s="61">
        <v>3.0000000000000001E-3</v>
      </c>
      <c r="Q43" s="176"/>
      <c r="R43" s="178"/>
      <c r="S43" s="178"/>
      <c r="T43" s="177"/>
      <c r="U43" s="177"/>
      <c r="V43" s="177"/>
      <c r="W43" s="177"/>
      <c r="X43" s="177"/>
      <c r="Y43" s="177"/>
      <c r="Z43" s="177"/>
      <c r="AA43" s="179"/>
      <c r="AB43" s="62" t="s">
        <v>141</v>
      </c>
      <c r="AC43" s="81" t="str">
        <f>IF(ISBLANK(AB43),"",IF(ISERROR(VLOOKUP(AB43,'[1]Гр.П 670'!$A$2:$B$57,2,FALSE)),"группы",VLOOKUP(AB43,'[1]Гр.П 670'!$A$2:$B$57,2,FALSE)))</f>
        <v>Строительство жилья - вопросы местного значения</v>
      </c>
      <c r="AD43" s="54" t="s">
        <v>365</v>
      </c>
      <c r="AE43" s="171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</row>
    <row r="44" spans="1:85" ht="89.25" x14ac:dyDescent="0.25">
      <c r="A44" s="78">
        <v>54</v>
      </c>
      <c r="B44" s="54" t="s">
        <v>919</v>
      </c>
      <c r="C44" s="54" t="s">
        <v>924</v>
      </c>
      <c r="D44" s="54"/>
      <c r="E44" s="54" t="s">
        <v>906</v>
      </c>
      <c r="F44" s="54" t="s">
        <v>365</v>
      </c>
      <c r="G44" s="53">
        <v>42459</v>
      </c>
      <c r="H44" s="53">
        <v>42736</v>
      </c>
      <c r="I44" s="78" t="s">
        <v>8</v>
      </c>
      <c r="J44" s="53" t="s">
        <v>7</v>
      </c>
      <c r="K44" s="54" t="s">
        <v>273</v>
      </c>
      <c r="L44" s="54" t="s">
        <v>345</v>
      </c>
      <c r="M44" s="54" t="s">
        <v>170</v>
      </c>
      <c r="N44" s="54" t="s">
        <v>343</v>
      </c>
      <c r="O44" s="54" t="s">
        <v>433</v>
      </c>
      <c r="P44" s="61">
        <v>3.0000000000000001E-3</v>
      </c>
      <c r="Q44" s="176"/>
      <c r="R44" s="178"/>
      <c r="S44" s="178"/>
      <c r="T44" s="177"/>
      <c r="U44" s="177"/>
      <c r="V44" s="177"/>
      <c r="W44" s="177"/>
      <c r="X44" s="177"/>
      <c r="Y44" s="177"/>
      <c r="Z44" s="177"/>
      <c r="AA44" s="179"/>
      <c r="AB44" s="62" t="s">
        <v>112</v>
      </c>
      <c r="AC44" s="81" t="str">
        <f>IF(ISBLANK(AB44),"",IF(ISERROR(VLOOKUP(AB44,'[1]Гр.П 670'!$A$2:$B$57,2,FALSE)),"группы",VLOOKUP(AB44,'[1]Гр.П 670'!$A$2:$B$57,2,FALSE)))</f>
        <v>Социальная поддержка населения</v>
      </c>
      <c r="AD44" s="54" t="s">
        <v>365</v>
      </c>
      <c r="AE44" s="171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</row>
    <row r="45" spans="1:85" ht="102" x14ac:dyDescent="0.25">
      <c r="A45" s="78">
        <v>55</v>
      </c>
      <c r="B45" s="54" t="s">
        <v>919</v>
      </c>
      <c r="C45" s="54" t="s">
        <v>924</v>
      </c>
      <c r="D45" s="54"/>
      <c r="E45" s="54" t="s">
        <v>907</v>
      </c>
      <c r="F45" s="54" t="s">
        <v>735</v>
      </c>
      <c r="G45" s="53">
        <v>42459</v>
      </c>
      <c r="H45" s="53">
        <v>42736</v>
      </c>
      <c r="I45" s="78" t="s">
        <v>8</v>
      </c>
      <c r="J45" s="53" t="s">
        <v>7</v>
      </c>
      <c r="K45" s="54" t="s">
        <v>273</v>
      </c>
      <c r="L45" s="54" t="s">
        <v>256</v>
      </c>
      <c r="M45" s="54" t="s">
        <v>248</v>
      </c>
      <c r="N45" s="54" t="s">
        <v>343</v>
      </c>
      <c r="O45" s="54" t="s">
        <v>433</v>
      </c>
      <c r="P45" s="61">
        <v>3.0000000000000001E-3</v>
      </c>
      <c r="Q45" s="176"/>
      <c r="R45" s="178"/>
      <c r="S45" s="178"/>
      <c r="T45" s="177"/>
      <c r="U45" s="177"/>
      <c r="V45" s="177"/>
      <c r="W45" s="177"/>
      <c r="X45" s="177"/>
      <c r="Y45" s="177"/>
      <c r="Z45" s="177"/>
      <c r="AA45" s="179"/>
      <c r="AB45" s="62" t="s">
        <v>146</v>
      </c>
      <c r="AC45" s="81" t="str">
        <f>IF(ISBLANK(AB45),"",IF(ISERROR(VLOOKUP(AB45,'[1]Гр.П 670'!$A$2:$B$57,2,FALSE)),"группы",VLOOKUP(AB45,'[1]Гр.П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45" s="54" t="s">
        <v>735</v>
      </c>
      <c r="AE45" s="171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</row>
    <row r="46" spans="1:85" ht="76.5" x14ac:dyDescent="0.25">
      <c r="A46" s="78">
        <v>56</v>
      </c>
      <c r="B46" s="54" t="s">
        <v>925</v>
      </c>
      <c r="C46" s="54" t="s">
        <v>928</v>
      </c>
      <c r="D46" s="54" t="s">
        <v>937</v>
      </c>
      <c r="E46" s="54"/>
      <c r="F46" s="92" t="s">
        <v>386</v>
      </c>
      <c r="G46" s="53">
        <v>41864</v>
      </c>
      <c r="H46" s="53">
        <v>42005</v>
      </c>
      <c r="I46" s="78" t="s">
        <v>8</v>
      </c>
      <c r="J46" s="53" t="s">
        <v>7</v>
      </c>
      <c r="K46" s="54" t="s">
        <v>371</v>
      </c>
      <c r="L46" s="54" t="s">
        <v>256</v>
      </c>
      <c r="M46" s="54" t="s">
        <v>248</v>
      </c>
      <c r="N46" s="54" t="s">
        <v>343</v>
      </c>
      <c r="O46" s="54" t="s">
        <v>371</v>
      </c>
      <c r="P46" s="61">
        <v>1.4999999999999999E-2</v>
      </c>
      <c r="Q46" s="176"/>
      <c r="R46" s="178"/>
      <c r="S46" s="178"/>
      <c r="T46" s="177"/>
      <c r="U46" s="177"/>
      <c r="V46" s="177"/>
      <c r="W46" s="177"/>
      <c r="X46" s="177"/>
      <c r="Y46" s="177"/>
      <c r="Z46" s="177"/>
      <c r="AA46" s="179"/>
      <c r="AB46" s="62" t="s">
        <v>64</v>
      </c>
      <c r="AC46" s="81" t="str">
        <f>IF(ISBLANK(AB46),"",IF(ISERROR(VLOOKUP(AB46,'[1]Гр.П 670'!$A$2:$B$57,2,FALSE)),"группы",VLOOKUP(AB46,'[1]Гр.П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6" s="54" t="s">
        <v>736</v>
      </c>
      <c r="AE46" s="171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</row>
    <row r="47" spans="1:85" ht="51" x14ac:dyDescent="0.25">
      <c r="A47" s="78">
        <v>57</v>
      </c>
      <c r="B47" s="54" t="s">
        <v>925</v>
      </c>
      <c r="C47" s="54" t="s">
        <v>1078</v>
      </c>
      <c r="D47" s="54" t="s">
        <v>937</v>
      </c>
      <c r="E47" s="54"/>
      <c r="F47" s="92" t="s">
        <v>895</v>
      </c>
      <c r="G47" s="53">
        <v>41864</v>
      </c>
      <c r="H47" s="53">
        <v>42005</v>
      </c>
      <c r="I47" s="78" t="s">
        <v>8</v>
      </c>
      <c r="J47" s="53" t="s">
        <v>7</v>
      </c>
      <c r="K47" s="54" t="s">
        <v>371</v>
      </c>
      <c r="L47" s="54" t="s">
        <v>256</v>
      </c>
      <c r="M47" s="54" t="s">
        <v>248</v>
      </c>
      <c r="N47" s="54" t="s">
        <v>343</v>
      </c>
      <c r="O47" s="54" t="s">
        <v>371</v>
      </c>
      <c r="P47" s="61">
        <v>1.4999999999999999E-2</v>
      </c>
      <c r="Q47" s="176"/>
      <c r="R47" s="178"/>
      <c r="S47" s="178"/>
      <c r="T47" s="177"/>
      <c r="U47" s="177"/>
      <c r="V47" s="177"/>
      <c r="W47" s="177"/>
      <c r="X47" s="177"/>
      <c r="Y47" s="177"/>
      <c r="Z47" s="177"/>
      <c r="AA47" s="179"/>
      <c r="AB47" s="62" t="s">
        <v>125</v>
      </c>
      <c r="AC47" s="81" t="str">
        <f>IF(ISBLANK(AB47),"",IF(ISERROR(VLOOKUP(AB47,'[1]Гр.П 670'!$A$2:$B$57,2,FALSE)),"группы",VLOOKUP(AB47,'[1]Гр.П 670'!$A$2:$B$57,2,FALSE)))</f>
        <v>Физическая культура и спорт</v>
      </c>
      <c r="AD47" s="54" t="s">
        <v>736</v>
      </c>
      <c r="AE47" s="171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</row>
    <row r="48" spans="1:85" ht="63.75" x14ac:dyDescent="0.25">
      <c r="A48" s="78">
        <v>58</v>
      </c>
      <c r="B48" s="54" t="s">
        <v>925</v>
      </c>
      <c r="C48" s="54" t="s">
        <v>1078</v>
      </c>
      <c r="D48" s="54" t="s">
        <v>937</v>
      </c>
      <c r="E48" s="54"/>
      <c r="F48" s="54" t="s">
        <v>605</v>
      </c>
      <c r="G48" s="53">
        <v>41864</v>
      </c>
      <c r="H48" s="53">
        <v>42005</v>
      </c>
      <c r="I48" s="78" t="s">
        <v>8</v>
      </c>
      <c r="J48" s="53" t="s">
        <v>7</v>
      </c>
      <c r="K48" s="54" t="s">
        <v>5</v>
      </c>
      <c r="L48" s="54" t="s">
        <v>345</v>
      </c>
      <c r="M48" s="54" t="s">
        <v>170</v>
      </c>
      <c r="N48" s="54" t="s">
        <v>343</v>
      </c>
      <c r="O48" s="54" t="s">
        <v>371</v>
      </c>
      <c r="P48" s="61">
        <v>3.0000000000000001E-3</v>
      </c>
      <c r="Q48" s="176"/>
      <c r="R48" s="176"/>
      <c r="S48" s="176"/>
      <c r="T48" s="177"/>
      <c r="U48" s="177"/>
      <c r="V48" s="177"/>
      <c r="W48" s="177"/>
      <c r="X48" s="177"/>
      <c r="Y48" s="177"/>
      <c r="Z48" s="177"/>
      <c r="AA48" s="171"/>
      <c r="AB48" s="62" t="s">
        <v>112</v>
      </c>
      <c r="AC48" s="81" t="str">
        <f>IF(ISBLANK(AB48),"",IF(ISERROR(VLOOKUP(AB48,'[1]Гр.П 670'!$A$2:$B$57,2,FALSE)),"группы",VLOOKUP(AB48,'[1]Гр.П 670'!$A$2:$B$57,2,FALSE)))</f>
        <v>Социальная поддержка населения</v>
      </c>
      <c r="AD48" s="54" t="s">
        <v>195</v>
      </c>
      <c r="AE48" s="171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</row>
    <row r="49" spans="1:85" ht="63.75" x14ac:dyDescent="0.25">
      <c r="A49" s="78">
        <v>59</v>
      </c>
      <c r="B49" s="54" t="s">
        <v>925</v>
      </c>
      <c r="C49" s="54" t="s">
        <v>928</v>
      </c>
      <c r="D49" s="54" t="s">
        <v>937</v>
      </c>
      <c r="E49" s="54"/>
      <c r="F49" s="54" t="s">
        <v>844</v>
      </c>
      <c r="G49" s="53">
        <v>41864</v>
      </c>
      <c r="H49" s="53">
        <v>42005</v>
      </c>
      <c r="I49" s="78" t="s">
        <v>8</v>
      </c>
      <c r="J49" s="53" t="s">
        <v>7</v>
      </c>
      <c r="K49" s="54" t="s">
        <v>5</v>
      </c>
      <c r="L49" s="54" t="s">
        <v>345</v>
      </c>
      <c r="M49" s="54" t="s">
        <v>170</v>
      </c>
      <c r="N49" s="54" t="s">
        <v>343</v>
      </c>
      <c r="O49" s="54" t="s">
        <v>371</v>
      </c>
      <c r="P49" s="61">
        <v>3.0000000000000001E-3</v>
      </c>
      <c r="Q49" s="176"/>
      <c r="R49" s="176"/>
      <c r="S49" s="176"/>
      <c r="T49" s="177"/>
      <c r="U49" s="177"/>
      <c r="V49" s="177"/>
      <c r="W49" s="177"/>
      <c r="X49" s="177"/>
      <c r="Y49" s="177"/>
      <c r="Z49" s="177"/>
      <c r="AA49" s="171"/>
      <c r="AB49" s="62" t="s">
        <v>112</v>
      </c>
      <c r="AC49" s="81" t="str">
        <f>IF(ISBLANK(AB49),"",IF(ISERROR(VLOOKUP(AB49,'[1]Гр.П 670'!$A$2:$B$57,2,FALSE)),"группы",VLOOKUP(AB49,'[1]Гр.П 670'!$A$2:$B$57,2,FALSE)))</f>
        <v>Социальная поддержка населения</v>
      </c>
      <c r="AD49" s="54" t="s">
        <v>195</v>
      </c>
      <c r="AE49" s="171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</row>
    <row r="50" spans="1:85" s="116" customFormat="1" ht="63.75" x14ac:dyDescent="0.25">
      <c r="A50" s="78">
        <v>60</v>
      </c>
      <c r="B50" s="109" t="s">
        <v>925</v>
      </c>
      <c r="C50" s="109" t="s">
        <v>927</v>
      </c>
      <c r="D50" s="109" t="s">
        <v>937</v>
      </c>
      <c r="E50" s="109"/>
      <c r="F50" s="112" t="s">
        <v>926</v>
      </c>
      <c r="G50" s="113">
        <v>41864</v>
      </c>
      <c r="H50" s="113">
        <v>42005</v>
      </c>
      <c r="I50" s="114" t="s">
        <v>8</v>
      </c>
      <c r="J50" s="113" t="s">
        <v>7</v>
      </c>
      <c r="K50" s="54" t="s">
        <v>5</v>
      </c>
      <c r="L50" s="54" t="s">
        <v>345</v>
      </c>
      <c r="M50" s="54" t="s">
        <v>170</v>
      </c>
      <c r="N50" s="54" t="s">
        <v>343</v>
      </c>
      <c r="O50" s="54" t="s">
        <v>371</v>
      </c>
      <c r="P50" s="61">
        <v>3.0000000000000001E-3</v>
      </c>
      <c r="Q50" s="180"/>
      <c r="R50" s="180"/>
      <c r="S50" s="180"/>
      <c r="T50" s="181"/>
      <c r="U50" s="181"/>
      <c r="V50" s="181"/>
      <c r="W50" s="181"/>
      <c r="X50" s="181"/>
      <c r="Y50" s="181"/>
      <c r="Z50" s="181"/>
      <c r="AA50" s="175"/>
      <c r="AB50" s="62" t="s">
        <v>112</v>
      </c>
      <c r="AC50" s="81" t="str">
        <f>IF(ISBLANK(AB50),"",IF(ISERROR(VLOOKUP(AB50,'[1]Гр.П 670'!$A$2:$B$57,2,FALSE)),"группы",VLOOKUP(AB50,'[1]Гр.П 670'!$A$2:$B$57,2,FALSE)))</f>
        <v>Социальная поддержка населения</v>
      </c>
      <c r="AD50" s="109" t="s">
        <v>195</v>
      </c>
      <c r="AE50" s="175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</row>
    <row r="51" spans="1:85" ht="63.75" x14ac:dyDescent="0.25">
      <c r="A51" s="78">
        <v>61</v>
      </c>
      <c r="B51" s="54" t="s">
        <v>925</v>
      </c>
      <c r="C51" s="54" t="s">
        <v>928</v>
      </c>
      <c r="D51" s="54" t="s">
        <v>937</v>
      </c>
      <c r="E51" s="54"/>
      <c r="F51" s="92" t="s">
        <v>897</v>
      </c>
      <c r="G51" s="53">
        <v>41864</v>
      </c>
      <c r="H51" s="53">
        <v>42005</v>
      </c>
      <c r="I51" s="78" t="s">
        <v>8</v>
      </c>
      <c r="J51" s="53" t="s">
        <v>7</v>
      </c>
      <c r="K51" s="54" t="s">
        <v>488</v>
      </c>
      <c r="L51" s="54" t="s">
        <v>345</v>
      </c>
      <c r="M51" s="54" t="s">
        <v>170</v>
      </c>
      <c r="N51" s="54" t="s">
        <v>343</v>
      </c>
      <c r="O51" s="54" t="s">
        <v>371</v>
      </c>
      <c r="P51" s="61">
        <v>3.0000000000000001E-3</v>
      </c>
      <c r="Q51" s="176"/>
      <c r="R51" s="176"/>
      <c r="S51" s="176"/>
      <c r="T51" s="177"/>
      <c r="U51" s="177"/>
      <c r="V51" s="177"/>
      <c r="W51" s="177"/>
      <c r="X51" s="177"/>
      <c r="Y51" s="177"/>
      <c r="Z51" s="177"/>
      <c r="AA51" s="171"/>
      <c r="AB51" s="62" t="s">
        <v>112</v>
      </c>
      <c r="AC51" s="81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54" t="s">
        <v>195</v>
      </c>
      <c r="AE51" s="171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</row>
    <row r="52" spans="1:85" ht="63.75" x14ac:dyDescent="0.25">
      <c r="A52" s="78">
        <v>66</v>
      </c>
      <c r="B52" s="54" t="s">
        <v>925</v>
      </c>
      <c r="C52" s="54" t="s">
        <v>928</v>
      </c>
      <c r="D52" s="54" t="s">
        <v>937</v>
      </c>
      <c r="E52" s="54"/>
      <c r="F52" s="92" t="s">
        <v>929</v>
      </c>
      <c r="G52" s="53">
        <v>42846</v>
      </c>
      <c r="H52" s="53">
        <v>43101</v>
      </c>
      <c r="I52" s="78" t="s">
        <v>8</v>
      </c>
      <c r="J52" s="53" t="s">
        <v>7</v>
      </c>
      <c r="K52" s="54" t="s">
        <v>5</v>
      </c>
      <c r="L52" s="54" t="s">
        <v>345</v>
      </c>
      <c r="M52" s="54" t="s">
        <v>170</v>
      </c>
      <c r="N52" s="54" t="s">
        <v>343</v>
      </c>
      <c r="O52" s="54" t="s">
        <v>371</v>
      </c>
      <c r="P52" s="61">
        <v>3.0000000000000001E-3</v>
      </c>
      <c r="Q52" s="176"/>
      <c r="R52" s="176"/>
      <c r="S52" s="176"/>
      <c r="T52" s="177"/>
      <c r="U52" s="177"/>
      <c r="V52" s="177"/>
      <c r="W52" s="177"/>
      <c r="X52" s="177"/>
      <c r="Y52" s="177"/>
      <c r="Z52" s="177"/>
      <c r="AA52" s="171"/>
      <c r="AB52" s="62" t="s">
        <v>112</v>
      </c>
      <c r="AC52" s="81" t="str">
        <f>IF(ISBLANK(AB52),"",IF(ISERROR(VLOOKUP(AB52,'[1]Гр.П 670'!$A$2:$B$57,2,FALSE)),"группы",VLOOKUP(AB52,'[1]Гр.П 670'!$A$2:$B$57,2,FALSE)))</f>
        <v>Социальная поддержка населения</v>
      </c>
      <c r="AD52" s="54" t="s">
        <v>195</v>
      </c>
      <c r="AE52" s="171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</row>
    <row r="53" spans="1:85" ht="63.75" x14ac:dyDescent="0.25">
      <c r="A53" s="78">
        <v>67</v>
      </c>
      <c r="B53" s="54" t="s">
        <v>925</v>
      </c>
      <c r="C53" s="54" t="s">
        <v>928</v>
      </c>
      <c r="D53" s="54" t="s">
        <v>937</v>
      </c>
      <c r="E53" s="54"/>
      <c r="F53" s="92" t="s">
        <v>930</v>
      </c>
      <c r="G53" s="53">
        <v>42846</v>
      </c>
      <c r="H53" s="53">
        <v>43101</v>
      </c>
      <c r="I53" s="78" t="s">
        <v>8</v>
      </c>
      <c r="J53" s="53" t="s">
        <v>7</v>
      </c>
      <c r="K53" s="54" t="s">
        <v>5</v>
      </c>
      <c r="L53" s="54" t="s">
        <v>345</v>
      </c>
      <c r="M53" s="54" t="s">
        <v>170</v>
      </c>
      <c r="N53" s="54" t="s">
        <v>343</v>
      </c>
      <c r="O53" s="54" t="s">
        <v>371</v>
      </c>
      <c r="P53" s="61">
        <v>3.0000000000000001E-3</v>
      </c>
      <c r="Q53" s="176"/>
      <c r="R53" s="176"/>
      <c r="S53" s="176"/>
      <c r="T53" s="177"/>
      <c r="U53" s="177"/>
      <c r="V53" s="177"/>
      <c r="W53" s="177"/>
      <c r="X53" s="177"/>
      <c r="Y53" s="177"/>
      <c r="Z53" s="177"/>
      <c r="AA53" s="171"/>
      <c r="AB53" s="62" t="s">
        <v>112</v>
      </c>
      <c r="AC53" s="81" t="str">
        <f>IF(ISBLANK(AB53),"",IF(ISERROR(VLOOKUP(AB53,'[1]Гр.П 670'!$A$2:$B$57,2,FALSE)),"группы",VLOOKUP(AB53,'[1]Гр.П 670'!$A$2:$B$57,2,FALSE)))</f>
        <v>Социальная поддержка населения</v>
      </c>
      <c r="AD53" s="54" t="s">
        <v>195</v>
      </c>
      <c r="AE53" s="171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</row>
    <row r="54" spans="1:85" ht="63.75" x14ac:dyDescent="0.25">
      <c r="A54" s="78">
        <v>68</v>
      </c>
      <c r="B54" s="54" t="s">
        <v>925</v>
      </c>
      <c r="C54" s="54" t="s">
        <v>928</v>
      </c>
      <c r="D54" s="54" t="s">
        <v>937</v>
      </c>
      <c r="E54" s="54"/>
      <c r="F54" s="92" t="s">
        <v>931</v>
      </c>
      <c r="G54" s="53">
        <v>42846</v>
      </c>
      <c r="H54" s="53">
        <v>43101</v>
      </c>
      <c r="I54" s="78" t="s">
        <v>8</v>
      </c>
      <c r="J54" s="53" t="s">
        <v>7</v>
      </c>
      <c r="K54" s="54" t="s">
        <v>5</v>
      </c>
      <c r="L54" s="54" t="s">
        <v>345</v>
      </c>
      <c r="M54" s="54" t="s">
        <v>170</v>
      </c>
      <c r="N54" s="54" t="s">
        <v>343</v>
      </c>
      <c r="O54" s="54" t="s">
        <v>371</v>
      </c>
      <c r="P54" s="61">
        <v>3.0000000000000001E-3</v>
      </c>
      <c r="Q54" s="176"/>
      <c r="R54" s="176"/>
      <c r="S54" s="176"/>
      <c r="T54" s="177"/>
      <c r="U54" s="177"/>
      <c r="V54" s="177"/>
      <c r="W54" s="177"/>
      <c r="X54" s="177"/>
      <c r="Y54" s="177"/>
      <c r="Z54" s="177"/>
      <c r="AA54" s="171"/>
      <c r="AB54" s="62" t="s">
        <v>112</v>
      </c>
      <c r="AC54" s="81" t="str">
        <f>IF(ISBLANK(AB54),"",IF(ISERROR(VLOOKUP(AB54,'[1]Гр.П 670'!$A$2:$B$57,2,FALSE)),"группы",VLOOKUP(AB54,'[1]Гр.П 670'!$A$2:$B$57,2,FALSE)))</f>
        <v>Социальная поддержка населения</v>
      </c>
      <c r="AD54" s="54" t="s">
        <v>195</v>
      </c>
      <c r="AE54" s="171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</row>
    <row r="55" spans="1:85" ht="63.75" x14ac:dyDescent="0.25">
      <c r="A55" s="78">
        <v>69</v>
      </c>
      <c r="B55" s="54" t="s">
        <v>925</v>
      </c>
      <c r="C55" s="54" t="s">
        <v>928</v>
      </c>
      <c r="D55" s="54" t="s">
        <v>937</v>
      </c>
      <c r="E55" s="54"/>
      <c r="F55" s="92" t="s">
        <v>932</v>
      </c>
      <c r="G55" s="53">
        <v>42846</v>
      </c>
      <c r="H55" s="53">
        <v>43101</v>
      </c>
      <c r="I55" s="78" t="s">
        <v>8</v>
      </c>
      <c r="J55" s="53" t="s">
        <v>7</v>
      </c>
      <c r="K55" s="54" t="s">
        <v>488</v>
      </c>
      <c r="L55" s="54" t="s">
        <v>345</v>
      </c>
      <c r="M55" s="54" t="s">
        <v>170</v>
      </c>
      <c r="N55" s="54" t="s">
        <v>343</v>
      </c>
      <c r="O55" s="54" t="s">
        <v>371</v>
      </c>
      <c r="P55" s="61">
        <v>3.0000000000000001E-3</v>
      </c>
      <c r="Q55" s="176"/>
      <c r="R55" s="176"/>
      <c r="S55" s="176"/>
      <c r="T55" s="177"/>
      <c r="U55" s="177"/>
      <c r="V55" s="177"/>
      <c r="W55" s="177"/>
      <c r="X55" s="177"/>
      <c r="Y55" s="177"/>
      <c r="Z55" s="177"/>
      <c r="AA55" s="171"/>
      <c r="AB55" s="62" t="s">
        <v>112</v>
      </c>
      <c r="AC55" s="81" t="str">
        <f>IF(ISBLANK(AB55),"",IF(ISERROR(VLOOKUP(AB55,'[1]Гр.П 670'!$A$2:$B$57,2,FALSE)),"группы",VLOOKUP(AB55,'[1]Гр.П 670'!$A$2:$B$57,2,FALSE)))</f>
        <v>Социальная поддержка населения</v>
      </c>
      <c r="AD55" s="54" t="s">
        <v>195</v>
      </c>
      <c r="AE55" s="171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</row>
    <row r="56" spans="1:85" ht="63.75" x14ac:dyDescent="0.25">
      <c r="A56" s="78">
        <v>70</v>
      </c>
      <c r="B56" s="54" t="s">
        <v>925</v>
      </c>
      <c r="C56" s="54" t="s">
        <v>928</v>
      </c>
      <c r="D56" s="54" t="s">
        <v>937</v>
      </c>
      <c r="E56" s="54"/>
      <c r="F56" s="92" t="s">
        <v>933</v>
      </c>
      <c r="G56" s="53">
        <v>42846</v>
      </c>
      <c r="H56" s="53">
        <v>43101</v>
      </c>
      <c r="I56" s="78" t="s">
        <v>8</v>
      </c>
      <c r="J56" s="53" t="s">
        <v>7</v>
      </c>
      <c r="K56" s="54" t="s">
        <v>488</v>
      </c>
      <c r="L56" s="54" t="s">
        <v>345</v>
      </c>
      <c r="M56" s="54" t="s">
        <v>170</v>
      </c>
      <c r="N56" s="54" t="s">
        <v>343</v>
      </c>
      <c r="O56" s="54" t="s">
        <v>371</v>
      </c>
      <c r="P56" s="61">
        <v>3.0000000000000001E-3</v>
      </c>
      <c r="Q56" s="176"/>
      <c r="R56" s="176"/>
      <c r="S56" s="176"/>
      <c r="T56" s="177"/>
      <c r="U56" s="177"/>
      <c r="V56" s="177"/>
      <c r="W56" s="177"/>
      <c r="X56" s="177"/>
      <c r="Y56" s="177"/>
      <c r="Z56" s="177"/>
      <c r="AA56" s="171"/>
      <c r="AB56" s="62" t="s">
        <v>112</v>
      </c>
      <c r="AC56" s="81" t="str">
        <f>IF(ISBLANK(AB56),"",IF(ISERROR(VLOOKUP(AB56,'[1]Гр.П 670'!$A$2:$B$57,2,FALSE)),"группы",VLOOKUP(AB56,'[1]Гр.П 670'!$A$2:$B$57,2,FALSE)))</f>
        <v>Социальная поддержка населения</v>
      </c>
      <c r="AD56" s="54" t="s">
        <v>195</v>
      </c>
      <c r="AE56" s="171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</row>
    <row r="57" spans="1:85" ht="63.75" x14ac:dyDescent="0.25">
      <c r="A57" s="78">
        <v>71</v>
      </c>
      <c r="B57" s="54" t="s">
        <v>925</v>
      </c>
      <c r="C57" s="54" t="s">
        <v>928</v>
      </c>
      <c r="D57" s="54" t="s">
        <v>937</v>
      </c>
      <c r="E57" s="54"/>
      <c r="F57" s="92" t="s">
        <v>934</v>
      </c>
      <c r="G57" s="53">
        <v>42846</v>
      </c>
      <c r="H57" s="53">
        <v>43101</v>
      </c>
      <c r="I57" s="78" t="s">
        <v>8</v>
      </c>
      <c r="J57" s="53" t="s">
        <v>7</v>
      </c>
      <c r="K57" s="54" t="s">
        <v>488</v>
      </c>
      <c r="L57" s="54" t="s">
        <v>345</v>
      </c>
      <c r="M57" s="54" t="s">
        <v>170</v>
      </c>
      <c r="N57" s="54" t="s">
        <v>343</v>
      </c>
      <c r="O57" s="54" t="s">
        <v>371</v>
      </c>
      <c r="P57" s="61">
        <v>3.0000000000000001E-3</v>
      </c>
      <c r="Q57" s="176"/>
      <c r="R57" s="176"/>
      <c r="S57" s="176"/>
      <c r="T57" s="177"/>
      <c r="U57" s="177"/>
      <c r="V57" s="177"/>
      <c r="W57" s="177"/>
      <c r="X57" s="177"/>
      <c r="Y57" s="177"/>
      <c r="Z57" s="177"/>
      <c r="AA57" s="171"/>
      <c r="AB57" s="62" t="s">
        <v>112</v>
      </c>
      <c r="AC57" s="81" t="str">
        <f>IF(ISBLANK(AB57),"",IF(ISERROR(VLOOKUP(AB57,'[1]Гр.П 670'!$A$2:$B$57,2,FALSE)),"группы",VLOOKUP(AB57,'[1]Гр.П 670'!$A$2:$B$57,2,FALSE)))</f>
        <v>Социальная поддержка населения</v>
      </c>
      <c r="AD57" s="54" t="s">
        <v>195</v>
      </c>
      <c r="AE57" s="171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</row>
    <row r="58" spans="1:85" ht="63.75" x14ac:dyDescent="0.25">
      <c r="A58" s="78">
        <v>72</v>
      </c>
      <c r="B58" s="54" t="s">
        <v>925</v>
      </c>
      <c r="C58" s="54" t="s">
        <v>928</v>
      </c>
      <c r="D58" s="54" t="s">
        <v>937</v>
      </c>
      <c r="E58" s="54"/>
      <c r="F58" s="92" t="s">
        <v>935</v>
      </c>
      <c r="G58" s="53">
        <v>42846</v>
      </c>
      <c r="H58" s="53">
        <v>43101</v>
      </c>
      <c r="I58" s="78" t="s">
        <v>8</v>
      </c>
      <c r="J58" s="53" t="s">
        <v>7</v>
      </c>
      <c r="K58" s="54" t="s">
        <v>488</v>
      </c>
      <c r="L58" s="54" t="s">
        <v>345</v>
      </c>
      <c r="M58" s="54" t="s">
        <v>170</v>
      </c>
      <c r="N58" s="54" t="s">
        <v>343</v>
      </c>
      <c r="O58" s="54" t="s">
        <v>371</v>
      </c>
      <c r="P58" s="61">
        <v>3.0000000000000001E-3</v>
      </c>
      <c r="Q58" s="176"/>
      <c r="R58" s="176"/>
      <c r="S58" s="176"/>
      <c r="T58" s="177"/>
      <c r="U58" s="177"/>
      <c r="V58" s="177"/>
      <c r="W58" s="177"/>
      <c r="X58" s="177"/>
      <c r="Y58" s="177"/>
      <c r="Z58" s="177"/>
      <c r="AA58" s="171"/>
      <c r="AB58" s="62" t="s">
        <v>112</v>
      </c>
      <c r="AC58" s="81" t="str">
        <f>IF(ISBLANK(AB58),"",IF(ISERROR(VLOOKUP(AB58,'[1]Гр.П 670'!$A$2:$B$57,2,FALSE)),"группы",VLOOKUP(AB58,'[1]Гр.П 670'!$A$2:$B$57,2,FALSE)))</f>
        <v>Социальная поддержка населения</v>
      </c>
      <c r="AD58" s="54" t="s">
        <v>195</v>
      </c>
      <c r="AE58" s="171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</row>
    <row r="59" spans="1:85" ht="63.75" x14ac:dyDescent="0.25">
      <c r="A59" s="78">
        <v>73</v>
      </c>
      <c r="B59" s="54" t="s">
        <v>925</v>
      </c>
      <c r="C59" s="54" t="s">
        <v>928</v>
      </c>
      <c r="D59" s="54" t="s">
        <v>937</v>
      </c>
      <c r="E59" s="54"/>
      <c r="F59" s="92" t="s">
        <v>936</v>
      </c>
      <c r="G59" s="53">
        <v>42846</v>
      </c>
      <c r="H59" s="53">
        <v>43101</v>
      </c>
      <c r="I59" s="78" t="s">
        <v>8</v>
      </c>
      <c r="J59" s="53" t="s">
        <v>7</v>
      </c>
      <c r="K59" s="54" t="s">
        <v>488</v>
      </c>
      <c r="L59" s="54" t="s">
        <v>345</v>
      </c>
      <c r="M59" s="54" t="s">
        <v>170</v>
      </c>
      <c r="N59" s="54" t="s">
        <v>343</v>
      </c>
      <c r="O59" s="54" t="s">
        <v>371</v>
      </c>
      <c r="P59" s="61">
        <v>3.0000000000000001E-3</v>
      </c>
      <c r="Q59" s="176"/>
      <c r="R59" s="176"/>
      <c r="S59" s="176"/>
      <c r="T59" s="177"/>
      <c r="U59" s="177"/>
      <c r="V59" s="177"/>
      <c r="W59" s="177"/>
      <c r="X59" s="177"/>
      <c r="Y59" s="177"/>
      <c r="Z59" s="177"/>
      <c r="AA59" s="171"/>
      <c r="AB59" s="62" t="s">
        <v>112</v>
      </c>
      <c r="AC59" s="81" t="str">
        <f>IF(ISBLANK(AB59),"",IF(ISERROR(VLOOKUP(AB59,'[1]Гр.П 670'!$A$2:$B$57,2,FALSE)),"группы",VLOOKUP(AB59,'[1]Гр.П 670'!$A$2:$B$57,2,FALSE)))</f>
        <v>Социальная поддержка населения</v>
      </c>
      <c r="AD59" s="54" t="s">
        <v>195</v>
      </c>
      <c r="AE59" s="171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</row>
    <row r="60" spans="1:85" ht="76.5" x14ac:dyDescent="0.25">
      <c r="A60" s="78">
        <v>74</v>
      </c>
      <c r="B60" s="54" t="s">
        <v>938</v>
      </c>
      <c r="C60" s="54" t="s">
        <v>1077</v>
      </c>
      <c r="D60" s="54" t="s">
        <v>939</v>
      </c>
      <c r="E60" s="54"/>
      <c r="F60" s="54" t="s">
        <v>605</v>
      </c>
      <c r="G60" s="53">
        <v>40511</v>
      </c>
      <c r="H60" s="53">
        <v>40544</v>
      </c>
      <c r="I60" s="78" t="s">
        <v>620</v>
      </c>
      <c r="J60" s="53">
        <v>43466</v>
      </c>
      <c r="K60" s="54" t="s">
        <v>5</v>
      </c>
      <c r="L60" s="54" t="s">
        <v>345</v>
      </c>
      <c r="M60" s="54" t="s">
        <v>170</v>
      </c>
      <c r="N60" s="54" t="s">
        <v>343</v>
      </c>
      <c r="O60" s="54" t="s">
        <v>371</v>
      </c>
      <c r="P60" s="61">
        <v>3.0000000000000001E-3</v>
      </c>
      <c r="Q60" s="176"/>
      <c r="R60" s="176"/>
      <c r="S60" s="176"/>
      <c r="T60" s="177"/>
      <c r="U60" s="177"/>
      <c r="V60" s="177"/>
      <c r="W60" s="177"/>
      <c r="X60" s="177"/>
      <c r="Y60" s="177"/>
      <c r="Z60" s="177"/>
      <c r="AA60" s="171"/>
      <c r="AB60" s="62" t="s">
        <v>112</v>
      </c>
      <c r="AC60" s="81" t="str">
        <f>IF(ISBLANK(AB60),"",IF(ISERROR(VLOOKUP(AB60,'[1]Гр.П 670'!$A$2:$B$57,2,FALSE)),"группы",VLOOKUP(AB60,'[1]Гр.П 670'!$A$2:$B$57,2,FALSE)))</f>
        <v>Социальная поддержка населения</v>
      </c>
      <c r="AD60" s="54" t="s">
        <v>195</v>
      </c>
      <c r="AE60" s="171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</row>
    <row r="61" spans="1:85" ht="76.5" x14ac:dyDescent="0.25">
      <c r="A61" s="78">
        <v>75</v>
      </c>
      <c r="B61" s="54" t="s">
        <v>938</v>
      </c>
      <c r="C61" s="54" t="s">
        <v>1077</v>
      </c>
      <c r="D61" s="54" t="s">
        <v>350</v>
      </c>
      <c r="E61" s="54"/>
      <c r="F61" s="54" t="s">
        <v>844</v>
      </c>
      <c r="G61" s="53">
        <v>40511</v>
      </c>
      <c r="H61" s="53">
        <v>40544</v>
      </c>
      <c r="I61" s="78" t="s">
        <v>620</v>
      </c>
      <c r="J61" s="53">
        <v>43466</v>
      </c>
      <c r="K61" s="54" t="s">
        <v>5</v>
      </c>
      <c r="L61" s="54" t="s">
        <v>345</v>
      </c>
      <c r="M61" s="54" t="s">
        <v>170</v>
      </c>
      <c r="N61" s="54" t="s">
        <v>343</v>
      </c>
      <c r="O61" s="54" t="s">
        <v>371</v>
      </c>
      <c r="P61" s="61">
        <v>3.0000000000000001E-3</v>
      </c>
      <c r="Q61" s="176"/>
      <c r="R61" s="176"/>
      <c r="S61" s="176"/>
      <c r="T61" s="177"/>
      <c r="U61" s="177"/>
      <c r="V61" s="177"/>
      <c r="W61" s="177"/>
      <c r="X61" s="177"/>
      <c r="Y61" s="177"/>
      <c r="Z61" s="177"/>
      <c r="AA61" s="171"/>
      <c r="AB61" s="62" t="s">
        <v>112</v>
      </c>
      <c r="AC61" s="81" t="str">
        <f>IF(ISBLANK(AB61),"",IF(ISERROR(VLOOKUP(AB61,'[1]Гр.П 670'!$A$2:$B$57,2,FALSE)),"группы",VLOOKUP(AB61,'[1]Гр.П 670'!$A$2:$B$57,2,FALSE)))</f>
        <v>Социальная поддержка населения</v>
      </c>
      <c r="AD61" s="54" t="s">
        <v>195</v>
      </c>
      <c r="AE61" s="171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</row>
    <row r="62" spans="1:85" ht="76.5" x14ac:dyDescent="0.25">
      <c r="A62" s="78">
        <v>76</v>
      </c>
      <c r="B62" s="54" t="s">
        <v>938</v>
      </c>
      <c r="C62" s="54" t="s">
        <v>1077</v>
      </c>
      <c r="D62" s="54" t="s">
        <v>350</v>
      </c>
      <c r="E62" s="54"/>
      <c r="F62" s="92" t="s">
        <v>897</v>
      </c>
      <c r="G62" s="53">
        <v>40511</v>
      </c>
      <c r="H62" s="53">
        <v>40544</v>
      </c>
      <c r="I62" s="78" t="s">
        <v>620</v>
      </c>
      <c r="J62" s="53">
        <v>43466</v>
      </c>
      <c r="K62" s="54" t="s">
        <v>488</v>
      </c>
      <c r="L62" s="54" t="s">
        <v>345</v>
      </c>
      <c r="M62" s="54" t="s">
        <v>170</v>
      </c>
      <c r="N62" s="54" t="s">
        <v>343</v>
      </c>
      <c r="O62" s="54" t="s">
        <v>371</v>
      </c>
      <c r="P62" s="61">
        <v>3.0000000000000001E-3</v>
      </c>
      <c r="Q62" s="176"/>
      <c r="R62" s="176"/>
      <c r="S62" s="176"/>
      <c r="T62" s="177"/>
      <c r="U62" s="177"/>
      <c r="V62" s="177"/>
      <c r="W62" s="177"/>
      <c r="X62" s="177"/>
      <c r="Y62" s="177"/>
      <c r="Z62" s="177"/>
      <c r="AA62" s="171"/>
      <c r="AB62" s="62" t="s">
        <v>112</v>
      </c>
      <c r="AC62" s="81" t="str">
        <f>IF(ISBLANK(AB62),"",IF(ISERROR(VLOOKUP(AB62,'[1]Гр.П 670'!$A$2:$B$57,2,FALSE)),"группы",VLOOKUP(AB62,'[1]Гр.П 670'!$A$2:$B$57,2,FALSE)))</f>
        <v>Социальная поддержка населения</v>
      </c>
      <c r="AD62" s="54" t="s">
        <v>195</v>
      </c>
      <c r="AE62" s="171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</row>
    <row r="63" spans="1:85" s="116" customFormat="1" ht="76.5" x14ac:dyDescent="0.25">
      <c r="A63" s="78">
        <v>77</v>
      </c>
      <c r="B63" s="109" t="s">
        <v>938</v>
      </c>
      <c r="C63" s="109" t="s">
        <v>1077</v>
      </c>
      <c r="D63" s="109" t="s">
        <v>350</v>
      </c>
      <c r="E63" s="109" t="s">
        <v>941</v>
      </c>
      <c r="F63" s="112" t="s">
        <v>940</v>
      </c>
      <c r="G63" s="113">
        <v>40511</v>
      </c>
      <c r="H63" s="113">
        <v>40544</v>
      </c>
      <c r="I63" s="114" t="s">
        <v>620</v>
      </c>
      <c r="J63" s="53">
        <v>43466</v>
      </c>
      <c r="K63" s="109" t="s">
        <v>942</v>
      </c>
      <c r="L63" s="109" t="s">
        <v>345</v>
      </c>
      <c r="M63" s="109" t="s">
        <v>170</v>
      </c>
      <c r="N63" s="109" t="s">
        <v>343</v>
      </c>
      <c r="O63" s="109" t="s">
        <v>942</v>
      </c>
      <c r="P63" s="115"/>
      <c r="Q63" s="180"/>
      <c r="R63" s="180"/>
      <c r="S63" s="180"/>
      <c r="T63" s="181"/>
      <c r="U63" s="181"/>
      <c r="V63" s="181"/>
      <c r="W63" s="181"/>
      <c r="X63" s="181"/>
      <c r="Y63" s="181"/>
      <c r="Z63" s="181"/>
      <c r="AA63" s="175"/>
      <c r="AB63" s="62" t="s">
        <v>112</v>
      </c>
      <c r="AC63" s="81" t="str">
        <f>IF(ISBLANK(AB63),"",IF(ISERROR(VLOOKUP(AB63,'[1]Гр.П 670'!$A$2:$B$57,2,FALSE)),"группы",VLOOKUP(AB63,'[1]Гр.П 670'!$A$2:$B$57,2,FALSE)))</f>
        <v>Социальная поддержка населения</v>
      </c>
      <c r="AD63" s="109" t="s">
        <v>195</v>
      </c>
      <c r="AE63" s="175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</row>
    <row r="64" spans="1:85" ht="51" x14ac:dyDescent="0.25">
      <c r="A64" s="78">
        <v>78</v>
      </c>
      <c r="B64" s="54" t="s">
        <v>938</v>
      </c>
      <c r="C64" s="54" t="s">
        <v>944</v>
      </c>
      <c r="D64" s="54" t="s">
        <v>350</v>
      </c>
      <c r="E64" s="54"/>
      <c r="F64" s="92" t="s">
        <v>895</v>
      </c>
      <c r="G64" s="53">
        <v>40511</v>
      </c>
      <c r="H64" s="53">
        <v>40544</v>
      </c>
      <c r="I64" s="78" t="s">
        <v>8</v>
      </c>
      <c r="J64" s="53" t="s">
        <v>7</v>
      </c>
      <c r="K64" s="54" t="s">
        <v>371</v>
      </c>
      <c r="L64" s="54" t="s">
        <v>256</v>
      </c>
      <c r="M64" s="54" t="s">
        <v>248</v>
      </c>
      <c r="N64" s="54" t="s">
        <v>343</v>
      </c>
      <c r="O64" s="54" t="s">
        <v>371</v>
      </c>
      <c r="P64" s="61">
        <v>1.4999999999999999E-2</v>
      </c>
      <c r="Q64" s="176"/>
      <c r="R64" s="178"/>
      <c r="S64" s="178"/>
      <c r="T64" s="177"/>
      <c r="U64" s="177"/>
      <c r="V64" s="177"/>
      <c r="W64" s="177"/>
      <c r="X64" s="177"/>
      <c r="Y64" s="177"/>
      <c r="Z64" s="177"/>
      <c r="AA64" s="179"/>
      <c r="AB64" s="62" t="s">
        <v>125</v>
      </c>
      <c r="AC64" s="81" t="str">
        <f>IF(ISBLANK(AB64),"",IF(ISERROR(VLOOKUP(AB64,'[1]Гр.П 670'!$A$2:$B$57,2,FALSE)),"группы",VLOOKUP(AB64,'[1]Гр.П 670'!$A$2:$B$57,2,FALSE)))</f>
        <v>Физическая культура и спорт</v>
      </c>
      <c r="AD64" s="54" t="s">
        <v>736</v>
      </c>
      <c r="AE64" s="171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</row>
    <row r="65" spans="1:85" ht="76.5" x14ac:dyDescent="0.25">
      <c r="A65" s="78">
        <v>79</v>
      </c>
      <c r="B65" s="54" t="s">
        <v>938</v>
      </c>
      <c r="C65" s="54" t="s">
        <v>944</v>
      </c>
      <c r="D65" s="54" t="s">
        <v>350</v>
      </c>
      <c r="E65" s="54" t="s">
        <v>943</v>
      </c>
      <c r="F65" s="92" t="s">
        <v>386</v>
      </c>
      <c r="G65" s="53">
        <v>40511</v>
      </c>
      <c r="H65" s="53">
        <v>40544</v>
      </c>
      <c r="I65" s="78" t="s">
        <v>8</v>
      </c>
      <c r="J65" s="53" t="s">
        <v>7</v>
      </c>
      <c r="K65" s="54" t="s">
        <v>371</v>
      </c>
      <c r="L65" s="54" t="s">
        <v>256</v>
      </c>
      <c r="M65" s="54" t="s">
        <v>248</v>
      </c>
      <c r="N65" s="54" t="s">
        <v>343</v>
      </c>
      <c r="O65" s="54" t="s">
        <v>371</v>
      </c>
      <c r="P65" s="61">
        <v>1.4999999999999999E-2</v>
      </c>
      <c r="Q65" s="176"/>
      <c r="R65" s="178"/>
      <c r="S65" s="178"/>
      <c r="T65" s="177"/>
      <c r="U65" s="177"/>
      <c r="V65" s="177"/>
      <c r="W65" s="177"/>
      <c r="X65" s="177"/>
      <c r="Y65" s="177"/>
      <c r="Z65" s="177"/>
      <c r="AA65" s="179"/>
      <c r="AB65" s="62" t="s">
        <v>64</v>
      </c>
      <c r="AC65" s="81" t="str">
        <f>IF(ISBLANK(AB65),"",IF(ISERROR(VLOOKUP(AB65,'[1]Гр.П 670'!$A$2:$B$57,2,FALSE)),"группы",VLOOKUP(AB65,'[1]Гр.П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65" s="54" t="s">
        <v>736</v>
      </c>
      <c r="AE65" s="171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</row>
    <row r="66" spans="1:85" ht="42.75" customHeight="1" x14ac:dyDescent="0.25">
      <c r="A66" s="78">
        <v>82</v>
      </c>
      <c r="B66" s="54" t="s">
        <v>938</v>
      </c>
      <c r="C66" s="54" t="s">
        <v>944</v>
      </c>
      <c r="D66" s="54" t="s">
        <v>340</v>
      </c>
      <c r="E66" s="54" t="s">
        <v>946</v>
      </c>
      <c r="F66" s="92" t="s">
        <v>945</v>
      </c>
      <c r="G66" s="53">
        <v>43431</v>
      </c>
      <c r="H66" s="53">
        <v>43466</v>
      </c>
      <c r="I66" s="78" t="s">
        <v>8</v>
      </c>
      <c r="J66" s="53" t="s">
        <v>7</v>
      </c>
      <c r="K66" s="54" t="s">
        <v>488</v>
      </c>
      <c r="L66" s="54" t="s">
        <v>345</v>
      </c>
      <c r="M66" s="54" t="s">
        <v>170</v>
      </c>
      <c r="N66" s="54" t="s">
        <v>343</v>
      </c>
      <c r="O66" s="54" t="s">
        <v>371</v>
      </c>
      <c r="P66" s="61">
        <v>3.0000000000000001E-3</v>
      </c>
      <c r="Q66" s="176"/>
      <c r="R66" s="176"/>
      <c r="S66" s="176"/>
      <c r="T66" s="177"/>
      <c r="U66" s="177"/>
      <c r="V66" s="177"/>
      <c r="W66" s="177"/>
      <c r="X66" s="177"/>
      <c r="Y66" s="177"/>
      <c r="Z66" s="177"/>
      <c r="AA66" s="171"/>
      <c r="AB66" s="62" t="s">
        <v>112</v>
      </c>
      <c r="AC66" s="81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54" t="s">
        <v>195</v>
      </c>
      <c r="AE66" s="171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</row>
    <row r="67" spans="1:85" x14ac:dyDescent="0.25">
      <c r="A67" s="162"/>
      <c r="B67" s="163"/>
      <c r="C67" s="164"/>
      <c r="D67" s="162"/>
      <c r="E67" s="165"/>
      <c r="F67" s="166"/>
      <c r="G67" s="166"/>
      <c r="H67" s="166"/>
      <c r="I67" s="167"/>
      <c r="J67" s="167"/>
      <c r="K67" s="168"/>
      <c r="L67" s="169"/>
      <c r="M67" s="169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7"/>
      <c r="AB67" s="162"/>
      <c r="AC67" s="162"/>
      <c r="AD67" s="166"/>
      <c r="AE67" s="166"/>
      <c r="AF67" s="162"/>
      <c r="AG67" s="162"/>
      <c r="AH67" s="162"/>
      <c r="AI67" s="162"/>
      <c r="AJ67" s="162"/>
      <c r="AK67" s="162"/>
      <c r="AL67" s="162"/>
      <c r="AM67" s="162"/>
      <c r="AN67" s="162"/>
      <c r="AO67" s="170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</row>
    <row r="68" spans="1:85" x14ac:dyDescent="0.25">
      <c r="A68" s="162"/>
      <c r="B68" s="163"/>
      <c r="C68" s="164"/>
      <c r="D68" s="162"/>
      <c r="E68" s="165"/>
      <c r="F68" s="166"/>
      <c r="G68" s="166"/>
      <c r="H68" s="166"/>
      <c r="I68" s="167"/>
      <c r="J68" s="167"/>
      <c r="K68" s="168"/>
      <c r="L68" s="169"/>
      <c r="M68" s="169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7"/>
      <c r="AB68" s="162"/>
      <c r="AC68" s="162"/>
      <c r="AD68" s="166"/>
      <c r="AE68" s="166"/>
      <c r="AF68" s="162"/>
      <c r="AG68" s="162"/>
      <c r="AH68" s="162"/>
      <c r="AI68" s="162"/>
      <c r="AJ68" s="162"/>
      <c r="AK68" s="162"/>
      <c r="AL68" s="162"/>
      <c r="AM68" s="162"/>
      <c r="AN68" s="162"/>
      <c r="AO68" s="170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</row>
    <row r="69" spans="1:85" x14ac:dyDescent="0.25">
      <c r="A69" s="162"/>
      <c r="B69" s="163"/>
      <c r="C69" s="164"/>
      <c r="D69" s="162"/>
      <c r="E69" s="165"/>
      <c r="F69" s="166"/>
      <c r="G69" s="166"/>
      <c r="H69" s="166"/>
      <c r="I69" s="167"/>
      <c r="J69" s="167"/>
      <c r="K69" s="168"/>
      <c r="L69" s="169"/>
      <c r="M69" s="169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7"/>
      <c r="AB69" s="162"/>
      <c r="AC69" s="162"/>
      <c r="AD69" s="166"/>
      <c r="AE69" s="166"/>
      <c r="AF69" s="162"/>
      <c r="AG69" s="162"/>
      <c r="AH69" s="162"/>
      <c r="AI69" s="162"/>
      <c r="AJ69" s="162"/>
      <c r="AK69" s="162"/>
      <c r="AL69" s="162"/>
      <c r="AM69" s="162"/>
      <c r="AN69" s="162"/>
      <c r="AO69" s="170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</row>
    <row r="70" spans="1:85" x14ac:dyDescent="0.25">
      <c r="A70" s="162"/>
      <c r="B70" s="163"/>
      <c r="C70" s="164"/>
      <c r="D70" s="162"/>
      <c r="E70" s="165"/>
      <c r="F70" s="166"/>
      <c r="G70" s="166"/>
      <c r="H70" s="166"/>
      <c r="I70" s="167"/>
      <c r="J70" s="167"/>
      <c r="K70" s="168"/>
      <c r="L70" s="169"/>
      <c r="M70" s="169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7"/>
      <c r="AB70" s="162"/>
      <c r="AC70" s="162"/>
      <c r="AD70" s="166"/>
      <c r="AE70" s="166"/>
      <c r="AF70" s="162"/>
      <c r="AG70" s="162"/>
      <c r="AH70" s="162"/>
      <c r="AI70" s="162"/>
      <c r="AJ70" s="162"/>
      <c r="AK70" s="162"/>
      <c r="AL70" s="162"/>
      <c r="AM70" s="162"/>
      <c r="AN70" s="162"/>
      <c r="AO70" s="170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</row>
    <row r="71" spans="1:85" x14ac:dyDescent="0.25">
      <c r="A71" s="162"/>
      <c r="B71" s="163"/>
      <c r="C71" s="164"/>
      <c r="D71" s="162"/>
      <c r="E71" s="165"/>
      <c r="F71" s="166"/>
      <c r="G71" s="166"/>
      <c r="H71" s="166"/>
      <c r="I71" s="167"/>
      <c r="J71" s="167"/>
      <c r="K71" s="168"/>
      <c r="L71" s="169"/>
      <c r="M71" s="169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7"/>
      <c r="AB71" s="162"/>
      <c r="AC71" s="162"/>
      <c r="AD71" s="166"/>
      <c r="AE71" s="166"/>
      <c r="AF71" s="162"/>
      <c r="AG71" s="162"/>
      <c r="AH71" s="162"/>
      <c r="AI71" s="162"/>
      <c r="AJ71" s="162"/>
      <c r="AK71" s="162"/>
      <c r="AL71" s="162"/>
      <c r="AM71" s="162"/>
      <c r="AN71" s="162"/>
      <c r="AO71" s="170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</row>
    <row r="72" spans="1:85" x14ac:dyDescent="0.25">
      <c r="A72" s="162"/>
      <c r="B72" s="163"/>
      <c r="C72" s="164"/>
      <c r="D72" s="162"/>
      <c r="E72" s="165"/>
      <c r="F72" s="166"/>
      <c r="G72" s="166"/>
      <c r="H72" s="166"/>
      <c r="I72" s="167"/>
      <c r="J72" s="167"/>
      <c r="K72" s="168"/>
      <c r="L72" s="169"/>
      <c r="M72" s="169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7"/>
      <c r="AB72" s="162"/>
      <c r="AC72" s="162"/>
      <c r="AD72" s="166"/>
      <c r="AE72" s="166"/>
      <c r="AF72" s="162"/>
      <c r="AG72" s="162"/>
      <c r="AH72" s="162"/>
      <c r="AI72" s="162"/>
      <c r="AJ72" s="162"/>
      <c r="AK72" s="162"/>
      <c r="AL72" s="162"/>
      <c r="AM72" s="162"/>
      <c r="AN72" s="162"/>
      <c r="AO72" s="170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</row>
    <row r="73" spans="1:85" x14ac:dyDescent="0.25">
      <c r="A73" s="162"/>
      <c r="B73" s="163"/>
      <c r="C73" s="164"/>
      <c r="D73" s="162"/>
      <c r="E73" s="165"/>
      <c r="F73" s="166"/>
      <c r="G73" s="166"/>
      <c r="H73" s="166"/>
      <c r="I73" s="167"/>
      <c r="J73" s="167"/>
      <c r="K73" s="168"/>
      <c r="L73" s="169"/>
      <c r="M73" s="169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7"/>
      <c r="AB73" s="162"/>
      <c r="AC73" s="162"/>
      <c r="AD73" s="166"/>
      <c r="AE73" s="166"/>
      <c r="AF73" s="162"/>
      <c r="AG73" s="162"/>
      <c r="AH73" s="162"/>
      <c r="AI73" s="162"/>
      <c r="AJ73" s="162"/>
      <c r="AK73" s="162"/>
      <c r="AL73" s="162"/>
      <c r="AM73" s="162"/>
      <c r="AN73" s="162"/>
      <c r="AO73" s="170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</row>
    <row r="74" spans="1:85" x14ac:dyDescent="0.25">
      <c r="A74" s="162"/>
      <c r="B74" s="163"/>
      <c r="C74" s="164"/>
      <c r="D74" s="162"/>
      <c r="E74" s="165"/>
      <c r="F74" s="166"/>
      <c r="G74" s="166"/>
      <c r="H74" s="166"/>
      <c r="I74" s="167"/>
      <c r="J74" s="167"/>
      <c r="K74" s="168"/>
      <c r="L74" s="169"/>
      <c r="M74" s="169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7"/>
      <c r="AB74" s="162"/>
      <c r="AC74" s="162"/>
      <c r="AD74" s="166"/>
      <c r="AE74" s="166"/>
      <c r="AF74" s="162"/>
      <c r="AG74" s="162"/>
      <c r="AH74" s="162"/>
      <c r="AI74" s="162"/>
      <c r="AJ74" s="162"/>
      <c r="AK74" s="162"/>
      <c r="AL74" s="162"/>
      <c r="AM74" s="162"/>
      <c r="AN74" s="162"/>
      <c r="AO74" s="170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</row>
    <row r="75" spans="1:85" x14ac:dyDescent="0.25">
      <c r="A75" s="162"/>
      <c r="B75" s="163"/>
      <c r="C75" s="164"/>
      <c r="D75" s="162"/>
      <c r="E75" s="165"/>
      <c r="F75" s="166"/>
      <c r="G75" s="166"/>
      <c r="H75" s="166"/>
      <c r="I75" s="167"/>
      <c r="J75" s="167"/>
      <c r="K75" s="168"/>
      <c r="L75" s="169"/>
      <c r="M75" s="169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7"/>
      <c r="AB75" s="162"/>
      <c r="AC75" s="162"/>
      <c r="AD75" s="166"/>
      <c r="AE75" s="166"/>
      <c r="AF75" s="162"/>
      <c r="AG75" s="162"/>
      <c r="AH75" s="162"/>
      <c r="AI75" s="162"/>
      <c r="AJ75" s="162"/>
      <c r="AK75" s="162"/>
      <c r="AL75" s="162"/>
      <c r="AM75" s="162"/>
      <c r="AN75" s="162"/>
      <c r="AO75" s="170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</row>
    <row r="76" spans="1:85" x14ac:dyDescent="0.25">
      <c r="A76" s="162"/>
      <c r="B76" s="163"/>
      <c r="C76" s="164"/>
      <c r="D76" s="162"/>
      <c r="E76" s="165"/>
      <c r="F76" s="166"/>
      <c r="G76" s="166"/>
      <c r="H76" s="166"/>
      <c r="I76" s="167"/>
      <c r="J76" s="167"/>
      <c r="K76" s="168"/>
      <c r="L76" s="169"/>
      <c r="M76" s="169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7"/>
      <c r="AB76" s="162"/>
      <c r="AC76" s="162"/>
      <c r="AD76" s="166"/>
      <c r="AE76" s="166"/>
      <c r="AF76" s="162"/>
      <c r="AG76" s="162"/>
      <c r="AH76" s="162"/>
      <c r="AI76" s="162"/>
      <c r="AJ76" s="162"/>
      <c r="AK76" s="162"/>
      <c r="AL76" s="162"/>
      <c r="AM76" s="162"/>
      <c r="AN76" s="162"/>
      <c r="AO76" s="170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</row>
    <row r="80" spans="1:85" s="102" customFormat="1" x14ac:dyDescent="0.25">
      <c r="A80" s="91"/>
      <c r="B80" s="95"/>
      <c r="C80" s="96"/>
      <c r="D80" s="91"/>
      <c r="E80" s="97"/>
      <c r="F80" s="98"/>
      <c r="G80" s="98"/>
      <c r="H80" s="98"/>
      <c r="I80" s="99"/>
      <c r="J80" s="99"/>
      <c r="K80" s="100"/>
      <c r="L80" s="101"/>
      <c r="M80" s="101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9"/>
      <c r="AB80" s="91"/>
      <c r="AD80" s="98"/>
      <c r="AE80" s="98"/>
    </row>
    <row r="81" spans="1:31" s="102" customFormat="1" x14ac:dyDescent="0.25">
      <c r="A81" s="91"/>
      <c r="B81" s="95"/>
      <c r="C81" s="96"/>
      <c r="D81" s="91"/>
      <c r="E81" s="97"/>
      <c r="F81" s="98"/>
      <c r="G81" s="98"/>
      <c r="H81" s="98"/>
      <c r="I81" s="99"/>
      <c r="J81" s="99"/>
      <c r="K81" s="100"/>
      <c r="L81" s="101"/>
      <c r="M81" s="101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9"/>
      <c r="AB81" s="91"/>
      <c r="AD81" s="98"/>
      <c r="AE81" s="98"/>
    </row>
    <row r="93" spans="1:31" s="102" customFormat="1" x14ac:dyDescent="0.25">
      <c r="A93" s="91"/>
      <c r="B93" s="95"/>
      <c r="C93" s="96"/>
      <c r="D93" s="91"/>
      <c r="E93" s="97"/>
      <c r="F93" s="98"/>
      <c r="G93" s="98"/>
      <c r="H93" s="98"/>
      <c r="I93" s="99"/>
      <c r="J93" s="99"/>
      <c r="K93" s="100"/>
      <c r="L93" s="101"/>
      <c r="M93" s="101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9"/>
      <c r="AB93" s="91"/>
      <c r="AD93" s="98"/>
      <c r="AE93" s="98"/>
    </row>
    <row r="94" spans="1:31" s="102" customFormat="1" x14ac:dyDescent="0.25">
      <c r="A94" s="91"/>
      <c r="B94" s="95"/>
      <c r="C94" s="96"/>
      <c r="D94" s="91"/>
      <c r="E94" s="97"/>
      <c r="F94" s="98"/>
      <c r="G94" s="98"/>
      <c r="H94" s="98"/>
      <c r="I94" s="99"/>
      <c r="J94" s="99"/>
      <c r="K94" s="100"/>
      <c r="L94" s="101"/>
      <c r="M94" s="101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9"/>
      <c r="AB94" s="91"/>
      <c r="AD94" s="98"/>
      <c r="AE94" s="98"/>
    </row>
    <row r="500" spans="1:31" s="102" customFormat="1" x14ac:dyDescent="0.25">
      <c r="A500" s="91"/>
      <c r="B500" s="95"/>
      <c r="C500" s="96"/>
      <c r="D500" s="91"/>
      <c r="E500" s="97"/>
      <c r="F500" s="98"/>
      <c r="G500" s="98"/>
      <c r="H500" s="98"/>
      <c r="I500" s="99"/>
      <c r="J500" s="99"/>
      <c r="K500" s="100"/>
      <c r="L500" s="101"/>
      <c r="M500" s="101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9"/>
      <c r="AB500" s="91"/>
      <c r="AD500" s="98"/>
      <c r="AE500" s="98"/>
    </row>
    <row r="501" spans="1:31" s="102" customFormat="1" x14ac:dyDescent="0.25">
      <c r="A501" s="91"/>
      <c r="B501" s="95"/>
      <c r="C501" s="96"/>
      <c r="D501" s="91"/>
      <c r="E501" s="97"/>
      <c r="F501" s="98"/>
      <c r="G501" s="98"/>
      <c r="H501" s="98"/>
      <c r="I501" s="99"/>
      <c r="J501" s="99"/>
      <c r="K501" s="100"/>
      <c r="L501" s="101"/>
      <c r="M501" s="101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9"/>
      <c r="AB501" s="91"/>
      <c r="AD501" s="98"/>
      <c r="AE501" s="98"/>
    </row>
    <row r="502" spans="1:31" s="102" customFormat="1" x14ac:dyDescent="0.25">
      <c r="A502" s="91"/>
      <c r="B502" s="95"/>
      <c r="C502" s="96"/>
      <c r="D502" s="91"/>
      <c r="E502" s="97"/>
      <c r="F502" s="98"/>
      <c r="G502" s="98"/>
      <c r="H502" s="98"/>
      <c r="I502" s="99"/>
      <c r="J502" s="99"/>
      <c r="K502" s="100"/>
      <c r="L502" s="101"/>
      <c r="M502" s="101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9"/>
      <c r="AB502" s="91"/>
      <c r="AD502" s="98"/>
      <c r="AE502" s="98"/>
    </row>
    <row r="503" spans="1:31" s="102" customFormat="1" x14ac:dyDescent="0.25">
      <c r="A503" s="91"/>
      <c r="B503" s="95"/>
      <c r="C503" s="96"/>
      <c r="D503" s="91"/>
      <c r="E503" s="97"/>
      <c r="F503" s="98"/>
      <c r="G503" s="98"/>
      <c r="H503" s="98"/>
      <c r="I503" s="99"/>
      <c r="J503" s="99"/>
      <c r="K503" s="100"/>
      <c r="L503" s="101"/>
      <c r="M503" s="101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9"/>
      <c r="AB503" s="91"/>
      <c r="AD503" s="98"/>
      <c r="AE503" s="98"/>
    </row>
    <row r="504" spans="1:31" s="102" customFormat="1" x14ac:dyDescent="0.25">
      <c r="A504" s="91"/>
      <c r="B504" s="95"/>
      <c r="C504" s="96"/>
      <c r="D504" s="91"/>
      <c r="E504" s="97"/>
      <c r="F504" s="98"/>
      <c r="G504" s="98"/>
      <c r="H504" s="98"/>
      <c r="I504" s="99"/>
      <c r="J504" s="99"/>
      <c r="K504" s="100"/>
      <c r="L504" s="101"/>
      <c r="M504" s="101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9"/>
      <c r="AB504" s="91"/>
      <c r="AD504" s="98"/>
      <c r="AE504" s="98"/>
    </row>
    <row r="505" spans="1:31" s="102" customFormat="1" x14ac:dyDescent="0.25">
      <c r="A505" s="91"/>
      <c r="B505" s="95"/>
      <c r="C505" s="96"/>
      <c r="D505" s="91"/>
      <c r="E505" s="97"/>
      <c r="F505" s="98"/>
      <c r="G505" s="98"/>
      <c r="H505" s="98"/>
      <c r="I505" s="99"/>
      <c r="J505" s="99"/>
      <c r="K505" s="100"/>
      <c r="L505" s="101"/>
      <c r="M505" s="101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9"/>
      <c r="AB505" s="91"/>
      <c r="AD505" s="98"/>
      <c r="AE505" s="98"/>
    </row>
    <row r="506" spans="1:31" s="102" customFormat="1" x14ac:dyDescent="0.25">
      <c r="A506" s="91"/>
      <c r="B506" s="95"/>
      <c r="C506" s="96"/>
      <c r="D506" s="91"/>
      <c r="E506" s="97"/>
      <c r="F506" s="98"/>
      <c r="G506" s="98"/>
      <c r="H506" s="98"/>
      <c r="I506" s="99"/>
      <c r="J506" s="99"/>
      <c r="K506" s="100"/>
      <c r="L506" s="101"/>
      <c r="M506" s="101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9"/>
      <c r="AB506" s="91"/>
      <c r="AD506" s="98"/>
      <c r="AE506" s="98"/>
    </row>
    <row r="507" spans="1:31" s="102" customFormat="1" x14ac:dyDescent="0.25">
      <c r="A507" s="91"/>
      <c r="B507" s="95"/>
      <c r="C507" s="96"/>
      <c r="D507" s="91"/>
      <c r="E507" s="97"/>
      <c r="F507" s="98"/>
      <c r="G507" s="98"/>
      <c r="H507" s="98"/>
      <c r="I507" s="99"/>
      <c r="J507" s="99"/>
      <c r="K507" s="100"/>
      <c r="L507" s="101"/>
      <c r="M507" s="101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9"/>
      <c r="AB507" s="91"/>
      <c r="AD507" s="98"/>
      <c r="AE507" s="98"/>
    </row>
    <row r="508" spans="1:31" s="102" customFormat="1" x14ac:dyDescent="0.25">
      <c r="A508" s="91"/>
      <c r="B508" s="95"/>
      <c r="C508" s="96"/>
      <c r="D508" s="91"/>
      <c r="E508" s="97"/>
      <c r="F508" s="98"/>
      <c r="G508" s="98"/>
      <c r="H508" s="98"/>
      <c r="I508" s="99"/>
      <c r="J508" s="99"/>
      <c r="K508" s="100"/>
      <c r="L508" s="101"/>
      <c r="M508" s="101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9"/>
      <c r="AB508" s="91"/>
      <c r="AD508" s="98"/>
      <c r="AE508" s="98"/>
    </row>
    <row r="509" spans="1:31" s="102" customFormat="1" x14ac:dyDescent="0.25">
      <c r="A509" s="91"/>
      <c r="B509" s="95"/>
      <c r="C509" s="96"/>
      <c r="D509" s="91"/>
      <c r="E509" s="97"/>
      <c r="F509" s="98"/>
      <c r="G509" s="98"/>
      <c r="H509" s="98"/>
      <c r="I509" s="99"/>
      <c r="J509" s="99"/>
      <c r="K509" s="100"/>
      <c r="L509" s="101"/>
      <c r="M509" s="101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9"/>
      <c r="AB509" s="91"/>
      <c r="AD509" s="98"/>
      <c r="AE509" s="98"/>
    </row>
    <row r="894" spans="1:31" s="103" customFormat="1" x14ac:dyDescent="0.25">
      <c r="A894" s="91"/>
      <c r="B894" s="95"/>
      <c r="C894" s="96"/>
      <c r="D894" s="91"/>
      <c r="E894" s="97"/>
      <c r="F894" s="98"/>
      <c r="G894" s="98"/>
      <c r="H894" s="98"/>
      <c r="I894" s="99"/>
      <c r="J894" s="99"/>
      <c r="K894" s="100"/>
      <c r="L894" s="101"/>
      <c r="M894" s="101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9"/>
      <c r="AB894" s="91"/>
      <c r="AD894" s="98"/>
      <c r="AE894" s="98"/>
    </row>
    <row r="895" spans="1:31" s="103" customFormat="1" x14ac:dyDescent="0.25">
      <c r="A895" s="91"/>
      <c r="B895" s="95"/>
      <c r="C895" s="96"/>
      <c r="D895" s="91"/>
      <c r="E895" s="97"/>
      <c r="F895" s="98"/>
      <c r="G895" s="98"/>
      <c r="H895" s="98"/>
      <c r="I895" s="99"/>
      <c r="J895" s="99"/>
      <c r="K895" s="100"/>
      <c r="L895" s="101"/>
      <c r="M895" s="101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9"/>
      <c r="AB895" s="91"/>
      <c r="AD895" s="98"/>
      <c r="AE895" s="98"/>
    </row>
    <row r="901" spans="1:31" s="103" customFormat="1" x14ac:dyDescent="0.25">
      <c r="A901" s="91"/>
      <c r="B901" s="95"/>
      <c r="C901" s="96"/>
      <c r="D901" s="91"/>
      <c r="E901" s="97"/>
      <c r="F901" s="98"/>
      <c r="G901" s="98"/>
      <c r="H901" s="98"/>
      <c r="I901" s="99"/>
      <c r="J901" s="99"/>
      <c r="K901" s="100"/>
      <c r="L901" s="101"/>
      <c r="M901" s="101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9"/>
      <c r="AB901" s="91"/>
      <c r="AD901" s="98"/>
      <c r="AE901" s="98"/>
    </row>
    <row r="902" spans="1:31" s="103" customFormat="1" x14ac:dyDescent="0.25">
      <c r="A902" s="91"/>
      <c r="B902" s="95"/>
      <c r="C902" s="96"/>
      <c r="D902" s="91"/>
      <c r="E902" s="97"/>
      <c r="F902" s="98"/>
      <c r="G902" s="98"/>
      <c r="H902" s="98"/>
      <c r="I902" s="99"/>
      <c r="J902" s="99"/>
      <c r="K902" s="100"/>
      <c r="L902" s="101"/>
      <c r="M902" s="101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9"/>
      <c r="AB902" s="91"/>
      <c r="AD902" s="98"/>
      <c r="AE902" s="98"/>
    </row>
    <row r="903" spans="1:31" s="103" customFormat="1" x14ac:dyDescent="0.25">
      <c r="A903" s="91"/>
      <c r="B903" s="95"/>
      <c r="C903" s="96"/>
      <c r="D903" s="91"/>
      <c r="E903" s="97"/>
      <c r="F903" s="98"/>
      <c r="G903" s="98"/>
      <c r="H903" s="98"/>
      <c r="I903" s="99"/>
      <c r="J903" s="99"/>
      <c r="K903" s="100"/>
      <c r="L903" s="101"/>
      <c r="M903" s="101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9"/>
      <c r="AB903" s="91"/>
      <c r="AD903" s="98"/>
      <c r="AE903" s="98"/>
    </row>
    <row r="904" spans="1:31" s="103" customFormat="1" x14ac:dyDescent="0.25">
      <c r="A904" s="91"/>
      <c r="B904" s="95"/>
      <c r="C904" s="96"/>
      <c r="D904" s="91"/>
      <c r="E904" s="97"/>
      <c r="F904" s="98"/>
      <c r="G904" s="98"/>
      <c r="H904" s="98"/>
      <c r="I904" s="99"/>
      <c r="J904" s="99"/>
      <c r="K904" s="100"/>
      <c r="L904" s="101"/>
      <c r="M904" s="101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9"/>
      <c r="AB904" s="91"/>
      <c r="AD904" s="98"/>
      <c r="AE904" s="98"/>
    </row>
    <row r="905" spans="1:31" s="103" customFormat="1" x14ac:dyDescent="0.25">
      <c r="A905" s="91"/>
      <c r="B905" s="95"/>
      <c r="C905" s="96"/>
      <c r="D905" s="91"/>
      <c r="E905" s="97"/>
      <c r="F905" s="98"/>
      <c r="G905" s="98"/>
      <c r="H905" s="98"/>
      <c r="I905" s="99"/>
      <c r="J905" s="99"/>
      <c r="K905" s="100"/>
      <c r="L905" s="101"/>
      <c r="M905" s="101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9"/>
      <c r="AB905" s="91"/>
      <c r="AD905" s="98"/>
      <c r="AE905" s="98"/>
    </row>
    <row r="906" spans="1:31" s="103" customFormat="1" x14ac:dyDescent="0.25">
      <c r="A906" s="91"/>
      <c r="B906" s="95"/>
      <c r="C906" s="96"/>
      <c r="D906" s="91"/>
      <c r="E906" s="97"/>
      <c r="F906" s="98"/>
      <c r="G906" s="98"/>
      <c r="H906" s="98"/>
      <c r="I906" s="99"/>
      <c r="J906" s="99"/>
      <c r="K906" s="100"/>
      <c r="L906" s="101"/>
      <c r="M906" s="101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9"/>
      <c r="AB906" s="91"/>
      <c r="AD906" s="98"/>
      <c r="AE906" s="98"/>
    </row>
    <row r="1858" spans="1:31" s="102" customFormat="1" x14ac:dyDescent="0.25">
      <c r="A1858" s="91"/>
      <c r="B1858" s="95"/>
      <c r="C1858" s="96"/>
      <c r="D1858" s="91"/>
      <c r="E1858" s="97"/>
      <c r="F1858" s="98"/>
      <c r="G1858" s="98"/>
      <c r="H1858" s="98"/>
      <c r="I1858" s="99"/>
      <c r="J1858" s="99"/>
      <c r="K1858" s="100"/>
      <c r="L1858" s="101"/>
      <c r="M1858" s="101"/>
      <c r="N1858" s="98"/>
      <c r="O1858" s="98"/>
      <c r="P1858" s="98"/>
      <c r="Q1858" s="98"/>
      <c r="R1858" s="98"/>
      <c r="S1858" s="98"/>
      <c r="T1858" s="98"/>
      <c r="U1858" s="98"/>
      <c r="V1858" s="98"/>
      <c r="W1858" s="98"/>
      <c r="X1858" s="98"/>
      <c r="Y1858" s="98"/>
      <c r="Z1858" s="98"/>
      <c r="AA1858" s="99"/>
      <c r="AB1858" s="91"/>
      <c r="AD1858" s="98"/>
      <c r="AE1858" s="98"/>
    </row>
    <row r="1862" spans="1:31" s="102" customFormat="1" x14ac:dyDescent="0.25">
      <c r="A1862" s="91"/>
      <c r="B1862" s="95"/>
      <c r="C1862" s="96"/>
      <c r="D1862" s="91"/>
      <c r="E1862" s="97"/>
      <c r="F1862" s="98"/>
      <c r="G1862" s="98"/>
      <c r="H1862" s="98"/>
      <c r="I1862" s="99"/>
      <c r="J1862" s="99"/>
      <c r="K1862" s="100"/>
      <c r="L1862" s="101"/>
      <c r="M1862" s="101"/>
      <c r="N1862" s="98"/>
      <c r="O1862" s="98"/>
      <c r="P1862" s="98"/>
      <c r="Q1862" s="98"/>
      <c r="R1862" s="98"/>
      <c r="S1862" s="98"/>
      <c r="T1862" s="98"/>
      <c r="U1862" s="98"/>
      <c r="V1862" s="98"/>
      <c r="W1862" s="98"/>
      <c r="X1862" s="98"/>
      <c r="Y1862" s="98"/>
      <c r="Z1862" s="98"/>
      <c r="AA1862" s="99"/>
      <c r="AB1862" s="91"/>
      <c r="AD1862" s="98"/>
      <c r="AE1862" s="98"/>
    </row>
    <row r="1865" spans="1:31" s="102" customFormat="1" x14ac:dyDescent="0.25">
      <c r="A1865" s="91"/>
      <c r="B1865" s="95"/>
      <c r="C1865" s="96"/>
      <c r="D1865" s="91"/>
      <c r="E1865" s="97"/>
      <c r="F1865" s="98"/>
      <c r="G1865" s="98"/>
      <c r="H1865" s="98"/>
      <c r="I1865" s="99"/>
      <c r="J1865" s="99"/>
      <c r="K1865" s="100"/>
      <c r="L1865" s="101"/>
      <c r="M1865" s="101"/>
      <c r="N1865" s="98"/>
      <c r="O1865" s="98"/>
      <c r="P1865" s="98"/>
      <c r="Q1865" s="98"/>
      <c r="R1865" s="98"/>
      <c r="S1865" s="98"/>
      <c r="T1865" s="98"/>
      <c r="U1865" s="98"/>
      <c r="V1865" s="98"/>
      <c r="W1865" s="98"/>
      <c r="X1865" s="98"/>
      <c r="Y1865" s="98"/>
      <c r="Z1865" s="98"/>
      <c r="AA1865" s="99"/>
      <c r="AB1865" s="91"/>
      <c r="AD1865" s="98"/>
      <c r="AE1865" s="98"/>
    </row>
    <row r="1866" spans="1:31" s="102" customFormat="1" x14ac:dyDescent="0.25">
      <c r="A1866" s="91"/>
      <c r="B1866" s="95"/>
      <c r="C1866" s="96"/>
      <c r="D1866" s="91"/>
      <c r="E1866" s="97"/>
      <c r="F1866" s="98"/>
      <c r="G1866" s="98"/>
      <c r="H1866" s="98"/>
      <c r="I1866" s="99"/>
      <c r="J1866" s="99"/>
      <c r="K1866" s="100"/>
      <c r="L1866" s="101"/>
      <c r="M1866" s="101"/>
      <c r="N1866" s="98"/>
      <c r="O1866" s="98"/>
      <c r="P1866" s="98"/>
      <c r="Q1866" s="98"/>
      <c r="R1866" s="98"/>
      <c r="S1866" s="98"/>
      <c r="T1866" s="98"/>
      <c r="U1866" s="98"/>
      <c r="V1866" s="98"/>
      <c r="W1866" s="98"/>
      <c r="X1866" s="98"/>
      <c r="Y1866" s="98"/>
      <c r="Z1866" s="98"/>
      <c r="AA1866" s="99"/>
      <c r="AB1866" s="91"/>
      <c r="AD1866" s="98"/>
      <c r="AE1866" s="98"/>
    </row>
    <row r="1871" spans="1:31" s="102" customFormat="1" x14ac:dyDescent="0.25">
      <c r="A1871" s="91"/>
      <c r="B1871" s="95"/>
      <c r="C1871" s="96"/>
      <c r="D1871" s="91"/>
      <c r="E1871" s="97"/>
      <c r="F1871" s="98"/>
      <c r="G1871" s="98"/>
      <c r="H1871" s="98"/>
      <c r="I1871" s="99"/>
      <c r="J1871" s="99"/>
      <c r="K1871" s="100"/>
      <c r="L1871" s="101"/>
      <c r="M1871" s="101"/>
      <c r="N1871" s="98"/>
      <c r="O1871" s="98"/>
      <c r="P1871" s="98"/>
      <c r="Q1871" s="98"/>
      <c r="R1871" s="98"/>
      <c r="S1871" s="98"/>
      <c r="T1871" s="98"/>
      <c r="U1871" s="98"/>
      <c r="V1871" s="98"/>
      <c r="W1871" s="98"/>
      <c r="X1871" s="98"/>
      <c r="Y1871" s="98"/>
      <c r="Z1871" s="98"/>
      <c r="AA1871" s="99"/>
      <c r="AB1871" s="91"/>
      <c r="AD1871" s="98"/>
      <c r="AE1871" s="98"/>
    </row>
    <row r="1880" spans="1:31" s="102" customFormat="1" x14ac:dyDescent="0.25">
      <c r="A1880" s="91"/>
      <c r="B1880" s="95"/>
      <c r="C1880" s="96"/>
      <c r="D1880" s="91"/>
      <c r="E1880" s="97"/>
      <c r="F1880" s="98"/>
      <c r="G1880" s="98"/>
      <c r="H1880" s="98"/>
      <c r="I1880" s="99"/>
      <c r="J1880" s="99"/>
      <c r="K1880" s="100"/>
      <c r="L1880" s="101"/>
      <c r="M1880" s="101"/>
      <c r="N1880" s="98"/>
      <c r="O1880" s="98"/>
      <c r="P1880" s="98"/>
      <c r="Q1880" s="98"/>
      <c r="R1880" s="98"/>
      <c r="S1880" s="98"/>
      <c r="T1880" s="98"/>
      <c r="U1880" s="98"/>
      <c r="V1880" s="98"/>
      <c r="W1880" s="98"/>
      <c r="X1880" s="98"/>
      <c r="Y1880" s="98"/>
      <c r="Z1880" s="98"/>
      <c r="AA1880" s="99"/>
      <c r="AB1880" s="91"/>
      <c r="AD1880" s="98"/>
      <c r="AE1880" s="98"/>
    </row>
    <row r="1881" spans="1:31" s="102" customFormat="1" x14ac:dyDescent="0.25">
      <c r="A1881" s="91"/>
      <c r="B1881" s="95"/>
      <c r="C1881" s="96"/>
      <c r="D1881" s="91"/>
      <c r="E1881" s="97"/>
      <c r="F1881" s="98"/>
      <c r="G1881" s="98"/>
      <c r="H1881" s="98"/>
      <c r="I1881" s="99"/>
      <c r="J1881" s="99"/>
      <c r="K1881" s="100"/>
      <c r="L1881" s="101"/>
      <c r="M1881" s="101"/>
      <c r="N1881" s="98"/>
      <c r="O1881" s="98"/>
      <c r="P1881" s="98"/>
      <c r="Q1881" s="98"/>
      <c r="R1881" s="98"/>
      <c r="S1881" s="98"/>
      <c r="T1881" s="98"/>
      <c r="U1881" s="98"/>
      <c r="V1881" s="98"/>
      <c r="W1881" s="98"/>
      <c r="X1881" s="98"/>
      <c r="Y1881" s="98"/>
      <c r="Z1881" s="98"/>
      <c r="AA1881" s="99"/>
      <c r="AB1881" s="91"/>
      <c r="AD1881" s="98"/>
      <c r="AE1881" s="98"/>
    </row>
    <row r="1882" spans="1:31" s="102" customFormat="1" x14ac:dyDescent="0.25">
      <c r="A1882" s="91"/>
      <c r="B1882" s="95"/>
      <c r="C1882" s="96"/>
      <c r="D1882" s="91"/>
      <c r="E1882" s="97"/>
      <c r="F1882" s="98"/>
      <c r="G1882" s="98"/>
      <c r="H1882" s="98"/>
      <c r="I1882" s="99"/>
      <c r="J1882" s="99"/>
      <c r="K1882" s="100"/>
      <c r="L1882" s="101"/>
      <c r="M1882" s="101"/>
      <c r="N1882" s="98"/>
      <c r="O1882" s="98"/>
      <c r="P1882" s="98"/>
      <c r="Q1882" s="98"/>
      <c r="R1882" s="98"/>
      <c r="S1882" s="98"/>
      <c r="T1882" s="98"/>
      <c r="U1882" s="98"/>
      <c r="V1882" s="98"/>
      <c r="W1882" s="98"/>
      <c r="X1882" s="98"/>
      <c r="Y1882" s="98"/>
      <c r="Z1882" s="98"/>
      <c r="AA1882" s="99"/>
      <c r="AB1882" s="91"/>
      <c r="AD1882" s="98"/>
      <c r="AE1882" s="98"/>
    </row>
    <row r="1883" spans="1:31" s="102" customFormat="1" x14ac:dyDescent="0.25">
      <c r="A1883" s="91"/>
      <c r="B1883" s="95"/>
      <c r="C1883" s="96"/>
      <c r="D1883" s="91"/>
      <c r="E1883" s="97"/>
      <c r="F1883" s="98"/>
      <c r="G1883" s="98"/>
      <c r="H1883" s="98"/>
      <c r="I1883" s="99"/>
      <c r="J1883" s="99"/>
      <c r="K1883" s="100"/>
      <c r="L1883" s="101"/>
      <c r="M1883" s="101"/>
      <c r="N1883" s="98"/>
      <c r="O1883" s="98"/>
      <c r="P1883" s="98"/>
      <c r="Q1883" s="98"/>
      <c r="R1883" s="98"/>
      <c r="S1883" s="98"/>
      <c r="T1883" s="98"/>
      <c r="U1883" s="98"/>
      <c r="V1883" s="98"/>
      <c r="W1883" s="98"/>
      <c r="X1883" s="98"/>
      <c r="Y1883" s="98"/>
      <c r="Z1883" s="98"/>
      <c r="AA1883" s="99"/>
      <c r="AB1883" s="91"/>
      <c r="AD1883" s="98"/>
      <c r="AE1883" s="98"/>
    </row>
    <row r="1884" spans="1:31" s="102" customFormat="1" x14ac:dyDescent="0.25">
      <c r="A1884" s="91"/>
      <c r="B1884" s="95"/>
      <c r="C1884" s="96"/>
      <c r="D1884" s="91"/>
      <c r="E1884" s="97"/>
      <c r="F1884" s="98"/>
      <c r="G1884" s="98"/>
      <c r="H1884" s="98"/>
      <c r="I1884" s="99"/>
      <c r="J1884" s="99"/>
      <c r="K1884" s="100"/>
      <c r="L1884" s="101"/>
      <c r="M1884" s="101"/>
      <c r="N1884" s="98"/>
      <c r="O1884" s="98"/>
      <c r="P1884" s="98"/>
      <c r="Q1884" s="98"/>
      <c r="R1884" s="98"/>
      <c r="S1884" s="98"/>
      <c r="T1884" s="98"/>
      <c r="U1884" s="98"/>
      <c r="V1884" s="98"/>
      <c r="W1884" s="98"/>
      <c r="X1884" s="98"/>
      <c r="Y1884" s="98"/>
      <c r="Z1884" s="98"/>
      <c r="AA1884" s="99"/>
      <c r="AB1884" s="91"/>
      <c r="AD1884" s="98"/>
      <c r="AE1884" s="98"/>
    </row>
    <row r="1885" spans="1:31" s="102" customFormat="1" x14ac:dyDescent="0.25">
      <c r="A1885" s="91"/>
      <c r="B1885" s="95"/>
      <c r="C1885" s="96"/>
      <c r="D1885" s="91"/>
      <c r="E1885" s="97"/>
      <c r="F1885" s="98"/>
      <c r="G1885" s="98"/>
      <c r="H1885" s="98"/>
      <c r="I1885" s="99"/>
      <c r="J1885" s="99"/>
      <c r="K1885" s="100"/>
      <c r="L1885" s="101"/>
      <c r="M1885" s="101"/>
      <c r="N1885" s="98"/>
      <c r="O1885" s="98"/>
      <c r="P1885" s="98"/>
      <c r="Q1885" s="98"/>
      <c r="R1885" s="98"/>
      <c r="S1885" s="98"/>
      <c r="T1885" s="98"/>
      <c r="U1885" s="98"/>
      <c r="V1885" s="98"/>
      <c r="W1885" s="98"/>
      <c r="X1885" s="98"/>
      <c r="Y1885" s="98"/>
      <c r="Z1885" s="98"/>
      <c r="AA1885" s="99"/>
      <c r="AB1885" s="91"/>
      <c r="AD1885" s="98"/>
      <c r="AE1885" s="98"/>
    </row>
    <row r="2126" spans="1:31" s="102" customFormat="1" x14ac:dyDescent="0.25">
      <c r="A2126" s="91"/>
      <c r="B2126" s="95"/>
      <c r="C2126" s="96"/>
      <c r="D2126" s="91"/>
      <c r="E2126" s="97"/>
      <c r="F2126" s="98"/>
      <c r="G2126" s="98"/>
      <c r="H2126" s="98"/>
      <c r="I2126" s="99"/>
      <c r="J2126" s="99"/>
      <c r="K2126" s="100"/>
      <c r="L2126" s="101"/>
      <c r="M2126" s="101"/>
      <c r="N2126" s="98"/>
      <c r="O2126" s="98"/>
      <c r="P2126" s="98"/>
      <c r="Q2126" s="98"/>
      <c r="R2126" s="98"/>
      <c r="S2126" s="98"/>
      <c r="T2126" s="98"/>
      <c r="U2126" s="98"/>
      <c r="V2126" s="98"/>
      <c r="W2126" s="98"/>
      <c r="X2126" s="98"/>
      <c r="Y2126" s="98"/>
      <c r="Z2126" s="98"/>
      <c r="AA2126" s="99"/>
      <c r="AB2126" s="91"/>
      <c r="AD2126" s="98"/>
      <c r="AE2126" s="98"/>
    </row>
    <row r="2127" spans="1:31" s="102" customFormat="1" x14ac:dyDescent="0.25">
      <c r="A2127" s="91"/>
      <c r="B2127" s="95"/>
      <c r="C2127" s="96"/>
      <c r="D2127" s="91"/>
      <c r="E2127" s="97"/>
      <c r="F2127" s="98"/>
      <c r="G2127" s="98"/>
      <c r="H2127" s="98"/>
      <c r="I2127" s="99"/>
      <c r="J2127" s="99"/>
      <c r="K2127" s="100"/>
      <c r="L2127" s="101"/>
      <c r="M2127" s="101"/>
      <c r="N2127" s="98"/>
      <c r="O2127" s="98"/>
      <c r="P2127" s="98"/>
      <c r="Q2127" s="98"/>
      <c r="R2127" s="98"/>
      <c r="S2127" s="98"/>
      <c r="T2127" s="98"/>
      <c r="U2127" s="98"/>
      <c r="V2127" s="98"/>
      <c r="W2127" s="98"/>
      <c r="X2127" s="98"/>
      <c r="Y2127" s="98"/>
      <c r="Z2127" s="98"/>
      <c r="AA2127" s="99"/>
      <c r="AB2127" s="91"/>
      <c r="AD2127" s="98"/>
      <c r="AE2127" s="98"/>
    </row>
    <row r="2128" spans="1:31" s="102" customFormat="1" x14ac:dyDescent="0.25">
      <c r="A2128" s="91"/>
      <c r="B2128" s="95"/>
      <c r="C2128" s="96"/>
      <c r="D2128" s="91"/>
      <c r="E2128" s="97"/>
      <c r="F2128" s="98"/>
      <c r="G2128" s="98"/>
      <c r="H2128" s="98"/>
      <c r="I2128" s="99"/>
      <c r="J2128" s="99"/>
      <c r="K2128" s="100"/>
      <c r="L2128" s="101"/>
      <c r="M2128" s="101"/>
      <c r="N2128" s="98"/>
      <c r="O2128" s="98"/>
      <c r="P2128" s="98"/>
      <c r="Q2128" s="98"/>
      <c r="R2128" s="98"/>
      <c r="S2128" s="98"/>
      <c r="T2128" s="98"/>
      <c r="U2128" s="98"/>
      <c r="V2128" s="98"/>
      <c r="W2128" s="98"/>
      <c r="X2128" s="98"/>
      <c r="Y2128" s="98"/>
      <c r="Z2128" s="98"/>
      <c r="AA2128" s="99"/>
      <c r="AB2128" s="91"/>
      <c r="AD2128" s="98"/>
      <c r="AE2128" s="98"/>
    </row>
    <row r="2129" spans="1:31" s="102" customFormat="1" x14ac:dyDescent="0.25">
      <c r="A2129" s="91"/>
      <c r="B2129" s="95"/>
      <c r="C2129" s="96"/>
      <c r="D2129" s="91"/>
      <c r="E2129" s="97"/>
      <c r="F2129" s="98"/>
      <c r="G2129" s="98"/>
      <c r="H2129" s="98"/>
      <c r="I2129" s="99"/>
      <c r="J2129" s="99"/>
      <c r="K2129" s="100"/>
      <c r="L2129" s="101"/>
      <c r="M2129" s="101"/>
      <c r="N2129" s="98"/>
      <c r="O2129" s="98"/>
      <c r="P2129" s="98"/>
      <c r="Q2129" s="98"/>
      <c r="R2129" s="98"/>
      <c r="S2129" s="98"/>
      <c r="T2129" s="98"/>
      <c r="U2129" s="98"/>
      <c r="V2129" s="98"/>
      <c r="W2129" s="98"/>
      <c r="X2129" s="98"/>
      <c r="Y2129" s="98"/>
      <c r="Z2129" s="98"/>
      <c r="AA2129" s="99"/>
      <c r="AB2129" s="91"/>
      <c r="AD2129" s="98"/>
      <c r="AE2129" s="98"/>
    </row>
    <row r="2137" spans="1:31" s="102" customFormat="1" x14ac:dyDescent="0.25">
      <c r="A2137" s="91"/>
      <c r="B2137" s="95"/>
      <c r="C2137" s="96"/>
      <c r="D2137" s="91"/>
      <c r="E2137" s="97"/>
      <c r="F2137" s="98"/>
      <c r="G2137" s="98"/>
      <c r="H2137" s="98"/>
      <c r="I2137" s="99"/>
      <c r="J2137" s="99"/>
      <c r="K2137" s="100"/>
      <c r="L2137" s="101"/>
      <c r="M2137" s="101"/>
      <c r="N2137" s="98"/>
      <c r="O2137" s="98"/>
      <c r="P2137" s="98"/>
      <c r="Q2137" s="98"/>
      <c r="R2137" s="98"/>
      <c r="S2137" s="98"/>
      <c r="T2137" s="98"/>
      <c r="U2137" s="98"/>
      <c r="V2137" s="98"/>
      <c r="W2137" s="98"/>
      <c r="X2137" s="98"/>
      <c r="Y2137" s="98"/>
      <c r="Z2137" s="98"/>
      <c r="AA2137" s="99"/>
      <c r="AB2137" s="91"/>
      <c r="AD2137" s="98"/>
      <c r="AE2137" s="98"/>
    </row>
    <row r="2138" spans="1:31" s="102" customFormat="1" x14ac:dyDescent="0.25">
      <c r="A2138" s="91"/>
      <c r="B2138" s="95"/>
      <c r="C2138" s="96"/>
      <c r="D2138" s="91"/>
      <c r="E2138" s="97"/>
      <c r="F2138" s="98"/>
      <c r="G2138" s="98"/>
      <c r="H2138" s="98"/>
      <c r="I2138" s="99"/>
      <c r="J2138" s="99"/>
      <c r="K2138" s="100"/>
      <c r="L2138" s="101"/>
      <c r="M2138" s="101"/>
      <c r="N2138" s="98"/>
      <c r="O2138" s="98"/>
      <c r="P2138" s="98"/>
      <c r="Q2138" s="98"/>
      <c r="R2138" s="98"/>
      <c r="S2138" s="98"/>
      <c r="T2138" s="98"/>
      <c r="U2138" s="98"/>
      <c r="V2138" s="98"/>
      <c r="W2138" s="98"/>
      <c r="X2138" s="98"/>
      <c r="Y2138" s="98"/>
      <c r="Z2138" s="98"/>
      <c r="AA2138" s="99"/>
      <c r="AB2138" s="91"/>
      <c r="AD2138" s="98"/>
      <c r="AE2138" s="98"/>
    </row>
    <row r="2139" spans="1:31" s="102" customFormat="1" x14ac:dyDescent="0.25">
      <c r="A2139" s="91"/>
      <c r="B2139" s="95"/>
      <c r="C2139" s="96"/>
      <c r="D2139" s="91"/>
      <c r="E2139" s="97"/>
      <c r="F2139" s="98"/>
      <c r="G2139" s="98"/>
      <c r="H2139" s="98"/>
      <c r="I2139" s="99"/>
      <c r="J2139" s="99"/>
      <c r="K2139" s="100"/>
      <c r="L2139" s="101"/>
      <c r="M2139" s="101"/>
      <c r="N2139" s="98"/>
      <c r="O2139" s="98"/>
      <c r="P2139" s="98"/>
      <c r="Q2139" s="98"/>
      <c r="R2139" s="98"/>
      <c r="S2139" s="98"/>
      <c r="T2139" s="98"/>
      <c r="U2139" s="98"/>
      <c r="V2139" s="98"/>
      <c r="W2139" s="98"/>
      <c r="X2139" s="98"/>
      <c r="Y2139" s="98"/>
      <c r="Z2139" s="98"/>
      <c r="AA2139" s="99"/>
      <c r="AB2139" s="91"/>
      <c r="AD2139" s="98"/>
      <c r="AE2139" s="98"/>
    </row>
    <row r="2140" spans="1:31" s="102" customFormat="1" x14ac:dyDescent="0.25">
      <c r="A2140" s="91"/>
      <c r="B2140" s="95"/>
      <c r="C2140" s="96"/>
      <c r="D2140" s="91"/>
      <c r="E2140" s="97"/>
      <c r="F2140" s="98"/>
      <c r="G2140" s="98"/>
      <c r="H2140" s="98"/>
      <c r="I2140" s="99"/>
      <c r="J2140" s="99"/>
      <c r="K2140" s="100"/>
      <c r="L2140" s="101"/>
      <c r="M2140" s="101"/>
      <c r="N2140" s="98"/>
      <c r="O2140" s="98"/>
      <c r="P2140" s="98"/>
      <c r="Q2140" s="98"/>
      <c r="R2140" s="98"/>
      <c r="S2140" s="98"/>
      <c r="T2140" s="98"/>
      <c r="U2140" s="98"/>
      <c r="V2140" s="98"/>
      <c r="W2140" s="98"/>
      <c r="X2140" s="98"/>
      <c r="Y2140" s="98"/>
      <c r="Z2140" s="98"/>
      <c r="AA2140" s="99"/>
      <c r="AB2140" s="91"/>
      <c r="AD2140" s="98"/>
      <c r="AE2140" s="98"/>
    </row>
    <row r="2141" spans="1:31" s="102" customFormat="1" x14ac:dyDescent="0.25">
      <c r="A2141" s="91"/>
      <c r="B2141" s="95"/>
      <c r="C2141" s="96"/>
      <c r="D2141" s="91"/>
      <c r="E2141" s="97"/>
      <c r="F2141" s="98"/>
      <c r="G2141" s="98"/>
      <c r="H2141" s="98"/>
      <c r="I2141" s="99"/>
      <c r="J2141" s="99"/>
      <c r="K2141" s="100"/>
      <c r="L2141" s="101"/>
      <c r="M2141" s="101"/>
      <c r="N2141" s="98"/>
      <c r="O2141" s="98"/>
      <c r="P2141" s="98"/>
      <c r="Q2141" s="98"/>
      <c r="R2141" s="98"/>
      <c r="S2141" s="98"/>
      <c r="T2141" s="98"/>
      <c r="U2141" s="98"/>
      <c r="V2141" s="98"/>
      <c r="W2141" s="98"/>
      <c r="X2141" s="98"/>
      <c r="Y2141" s="98"/>
      <c r="Z2141" s="98"/>
      <c r="AA2141" s="99"/>
      <c r="AB2141" s="91"/>
      <c r="AD2141" s="98"/>
      <c r="AE2141" s="98"/>
    </row>
    <row r="2142" spans="1:31" s="102" customFormat="1" x14ac:dyDescent="0.25">
      <c r="A2142" s="91"/>
      <c r="B2142" s="95"/>
      <c r="C2142" s="96"/>
      <c r="D2142" s="91"/>
      <c r="E2142" s="97"/>
      <c r="F2142" s="98"/>
      <c r="G2142" s="98"/>
      <c r="H2142" s="98"/>
      <c r="I2142" s="99"/>
      <c r="J2142" s="99"/>
      <c r="K2142" s="100"/>
      <c r="L2142" s="101"/>
      <c r="M2142" s="101"/>
      <c r="N2142" s="98"/>
      <c r="O2142" s="98"/>
      <c r="P2142" s="98"/>
      <c r="Q2142" s="98"/>
      <c r="R2142" s="98"/>
      <c r="S2142" s="98"/>
      <c r="T2142" s="98"/>
      <c r="U2142" s="98"/>
      <c r="V2142" s="98"/>
      <c r="W2142" s="98"/>
      <c r="X2142" s="98"/>
      <c r="Y2142" s="98"/>
      <c r="Z2142" s="98"/>
      <c r="AA2142" s="99"/>
      <c r="AB2142" s="91"/>
      <c r="AD2142" s="98"/>
      <c r="AE2142" s="98"/>
    </row>
    <row r="2365" spans="1:31" s="102" customFormat="1" x14ac:dyDescent="0.25">
      <c r="A2365" s="91"/>
      <c r="B2365" s="95"/>
      <c r="C2365" s="96"/>
      <c r="D2365" s="91"/>
      <c r="E2365" s="97"/>
      <c r="F2365" s="98"/>
      <c r="G2365" s="98"/>
      <c r="H2365" s="98"/>
      <c r="I2365" s="99"/>
      <c r="J2365" s="99"/>
      <c r="K2365" s="100"/>
      <c r="L2365" s="101"/>
      <c r="M2365" s="101"/>
      <c r="N2365" s="98"/>
      <c r="O2365" s="98"/>
      <c r="P2365" s="98"/>
      <c r="Q2365" s="98"/>
      <c r="R2365" s="98"/>
      <c r="S2365" s="98"/>
      <c r="T2365" s="98"/>
      <c r="U2365" s="98"/>
      <c r="V2365" s="98"/>
      <c r="W2365" s="98"/>
      <c r="X2365" s="98"/>
      <c r="Y2365" s="98"/>
      <c r="Z2365" s="98"/>
      <c r="AA2365" s="99"/>
      <c r="AB2365" s="91"/>
      <c r="AD2365" s="98"/>
      <c r="AE2365" s="98"/>
    </row>
    <row r="2366" spans="1:31" s="99" customFormat="1" x14ac:dyDescent="0.25">
      <c r="A2366" s="91"/>
      <c r="B2366" s="95"/>
      <c r="C2366" s="96"/>
      <c r="D2366" s="91"/>
      <c r="E2366" s="97"/>
      <c r="F2366" s="98"/>
      <c r="G2366" s="98"/>
      <c r="H2366" s="98"/>
      <c r="K2366" s="100"/>
      <c r="L2366" s="101"/>
      <c r="M2366" s="101"/>
      <c r="N2366" s="98"/>
      <c r="O2366" s="98"/>
      <c r="P2366" s="98"/>
      <c r="Q2366" s="98"/>
      <c r="R2366" s="98"/>
      <c r="S2366" s="98"/>
      <c r="T2366" s="98"/>
      <c r="U2366" s="98"/>
      <c r="V2366" s="98"/>
      <c r="W2366" s="98"/>
      <c r="X2366" s="98"/>
      <c r="Y2366" s="98"/>
      <c r="Z2366" s="98"/>
      <c r="AB2366" s="91"/>
      <c r="AD2366" s="98"/>
      <c r="AE2366" s="98"/>
    </row>
    <row r="2373" spans="1:31" s="99" customFormat="1" x14ac:dyDescent="0.25">
      <c r="A2373" s="91"/>
      <c r="B2373" s="95"/>
      <c r="C2373" s="96"/>
      <c r="D2373" s="91"/>
      <c r="E2373" s="97"/>
      <c r="F2373" s="98"/>
      <c r="G2373" s="98"/>
      <c r="H2373" s="98"/>
      <c r="K2373" s="100"/>
      <c r="L2373" s="101"/>
      <c r="M2373" s="101"/>
      <c r="N2373" s="98"/>
      <c r="O2373" s="98"/>
      <c r="P2373" s="98"/>
      <c r="Q2373" s="98"/>
      <c r="R2373" s="98"/>
      <c r="S2373" s="98"/>
      <c r="T2373" s="98"/>
      <c r="U2373" s="98"/>
      <c r="V2373" s="98"/>
      <c r="W2373" s="98"/>
      <c r="X2373" s="98"/>
      <c r="Y2373" s="98"/>
      <c r="Z2373" s="98"/>
      <c r="AB2373" s="91"/>
      <c r="AD2373" s="98"/>
      <c r="AE2373" s="98"/>
    </row>
    <row r="2374" spans="1:31" s="99" customFormat="1" x14ac:dyDescent="0.25">
      <c r="A2374" s="91"/>
      <c r="B2374" s="95"/>
      <c r="C2374" s="96"/>
      <c r="D2374" s="91"/>
      <c r="E2374" s="97"/>
      <c r="F2374" s="98"/>
      <c r="G2374" s="98"/>
      <c r="H2374" s="98"/>
      <c r="K2374" s="100"/>
      <c r="L2374" s="101"/>
      <c r="M2374" s="101"/>
      <c r="N2374" s="98"/>
      <c r="O2374" s="98"/>
      <c r="P2374" s="98"/>
      <c r="Q2374" s="98"/>
      <c r="R2374" s="98"/>
      <c r="S2374" s="98"/>
      <c r="T2374" s="98"/>
      <c r="U2374" s="98"/>
      <c r="V2374" s="98"/>
      <c r="W2374" s="98"/>
      <c r="X2374" s="98"/>
      <c r="Y2374" s="98"/>
      <c r="Z2374" s="98"/>
      <c r="AB2374" s="91"/>
      <c r="AD2374" s="98"/>
      <c r="AE2374" s="98"/>
    </row>
    <row r="2375" spans="1:31" s="99" customFormat="1" x14ac:dyDescent="0.25">
      <c r="A2375" s="91"/>
      <c r="B2375" s="95"/>
      <c r="C2375" s="96"/>
      <c r="D2375" s="91"/>
      <c r="E2375" s="97"/>
      <c r="F2375" s="98"/>
      <c r="G2375" s="98"/>
      <c r="H2375" s="98"/>
      <c r="K2375" s="100"/>
      <c r="L2375" s="101"/>
      <c r="M2375" s="101"/>
      <c r="N2375" s="98"/>
      <c r="O2375" s="98"/>
      <c r="P2375" s="98"/>
      <c r="Q2375" s="98"/>
      <c r="R2375" s="98"/>
      <c r="S2375" s="98"/>
      <c r="T2375" s="98"/>
      <c r="U2375" s="98"/>
      <c r="V2375" s="98"/>
      <c r="W2375" s="98"/>
      <c r="X2375" s="98"/>
      <c r="Y2375" s="98"/>
      <c r="Z2375" s="98"/>
      <c r="AB2375" s="91"/>
      <c r="AD2375" s="98"/>
      <c r="AE2375" s="98"/>
    </row>
    <row r="2482" spans="1:31" s="102" customFormat="1" x14ac:dyDescent="0.25">
      <c r="A2482" s="91"/>
      <c r="B2482" s="95"/>
      <c r="C2482" s="96"/>
      <c r="D2482" s="91"/>
      <c r="E2482" s="97"/>
      <c r="F2482" s="98"/>
      <c r="G2482" s="98"/>
      <c r="H2482" s="98"/>
      <c r="I2482" s="99"/>
      <c r="J2482" s="99"/>
      <c r="K2482" s="100"/>
      <c r="L2482" s="101"/>
      <c r="M2482" s="101"/>
      <c r="N2482" s="98"/>
      <c r="O2482" s="98"/>
      <c r="P2482" s="98"/>
      <c r="Q2482" s="98"/>
      <c r="R2482" s="98"/>
      <c r="S2482" s="98"/>
      <c r="T2482" s="98"/>
      <c r="U2482" s="98"/>
      <c r="V2482" s="98"/>
      <c r="W2482" s="98"/>
      <c r="X2482" s="98"/>
      <c r="Y2482" s="98"/>
      <c r="Z2482" s="98"/>
      <c r="AA2482" s="99"/>
      <c r="AB2482" s="91"/>
      <c r="AD2482" s="98"/>
      <c r="AE2482" s="98"/>
    </row>
    <row r="2483" spans="1:31" s="102" customFormat="1" x14ac:dyDescent="0.25">
      <c r="A2483" s="91"/>
      <c r="B2483" s="95"/>
      <c r="C2483" s="96"/>
      <c r="D2483" s="91"/>
      <c r="E2483" s="97"/>
      <c r="F2483" s="98"/>
      <c r="G2483" s="98"/>
      <c r="H2483" s="98"/>
      <c r="I2483" s="99"/>
      <c r="J2483" s="99"/>
      <c r="K2483" s="100"/>
      <c r="L2483" s="101"/>
      <c r="M2483" s="101"/>
      <c r="N2483" s="98"/>
      <c r="O2483" s="98"/>
      <c r="P2483" s="98"/>
      <c r="Q2483" s="98"/>
      <c r="R2483" s="98"/>
      <c r="S2483" s="98"/>
      <c r="T2483" s="98"/>
      <c r="U2483" s="98"/>
      <c r="V2483" s="98"/>
      <c r="W2483" s="98"/>
      <c r="X2483" s="98"/>
      <c r="Y2483" s="98"/>
      <c r="Z2483" s="98"/>
      <c r="AA2483" s="99"/>
      <c r="AB2483" s="91"/>
      <c r="AD2483" s="98"/>
      <c r="AE2483" s="98"/>
    </row>
    <row r="2491" spans="1:31" s="102" customFormat="1" x14ac:dyDescent="0.25">
      <c r="A2491" s="91"/>
      <c r="B2491" s="95"/>
      <c r="C2491" s="96"/>
      <c r="D2491" s="91"/>
      <c r="E2491" s="97"/>
      <c r="F2491" s="98"/>
      <c r="G2491" s="98"/>
      <c r="H2491" s="98"/>
      <c r="I2491" s="99"/>
      <c r="J2491" s="99"/>
      <c r="K2491" s="100"/>
      <c r="L2491" s="101"/>
      <c r="M2491" s="101"/>
      <c r="N2491" s="98"/>
      <c r="O2491" s="98"/>
      <c r="P2491" s="98"/>
      <c r="Q2491" s="98"/>
      <c r="R2491" s="98"/>
      <c r="S2491" s="98"/>
      <c r="T2491" s="98"/>
      <c r="U2491" s="98"/>
      <c r="V2491" s="98"/>
      <c r="W2491" s="98"/>
      <c r="X2491" s="98"/>
      <c r="Y2491" s="98"/>
      <c r="Z2491" s="98"/>
      <c r="AA2491" s="99"/>
      <c r="AB2491" s="91"/>
      <c r="AD2491" s="98"/>
      <c r="AE2491" s="98"/>
    </row>
    <row r="2492" spans="1:31" s="102" customFormat="1" x14ac:dyDescent="0.25">
      <c r="A2492" s="91"/>
      <c r="B2492" s="95"/>
      <c r="C2492" s="96"/>
      <c r="D2492" s="91"/>
      <c r="E2492" s="97"/>
      <c r="F2492" s="98"/>
      <c r="G2492" s="98"/>
      <c r="H2492" s="98"/>
      <c r="I2492" s="99"/>
      <c r="J2492" s="99"/>
      <c r="K2492" s="100"/>
      <c r="L2492" s="101"/>
      <c r="M2492" s="101"/>
      <c r="N2492" s="98"/>
      <c r="O2492" s="98"/>
      <c r="P2492" s="98"/>
      <c r="Q2492" s="98"/>
      <c r="R2492" s="98"/>
      <c r="S2492" s="98"/>
      <c r="T2492" s="98"/>
      <c r="U2492" s="98"/>
      <c r="V2492" s="98"/>
      <c r="W2492" s="98"/>
      <c r="X2492" s="98"/>
      <c r="Y2492" s="98"/>
      <c r="Z2492" s="98"/>
      <c r="AA2492" s="99"/>
      <c r="AB2492" s="91"/>
      <c r="AD2492" s="98"/>
      <c r="AE2492" s="98"/>
    </row>
    <row r="3002" spans="1:31" s="102" customFormat="1" x14ac:dyDescent="0.25">
      <c r="A3002" s="91"/>
      <c r="B3002" s="95"/>
      <c r="C3002" s="96"/>
      <c r="D3002" s="91"/>
      <c r="E3002" s="97"/>
      <c r="F3002" s="98"/>
      <c r="G3002" s="98"/>
      <c r="H3002" s="98"/>
      <c r="I3002" s="99"/>
      <c r="J3002" s="99"/>
      <c r="K3002" s="100"/>
      <c r="L3002" s="101"/>
      <c r="M3002" s="101"/>
      <c r="N3002" s="98"/>
      <c r="O3002" s="98"/>
      <c r="P3002" s="98"/>
      <c r="Q3002" s="98"/>
      <c r="R3002" s="98"/>
      <c r="S3002" s="98"/>
      <c r="T3002" s="98"/>
      <c r="U3002" s="98"/>
      <c r="V3002" s="98"/>
      <c r="W3002" s="98"/>
      <c r="X3002" s="98"/>
      <c r="Y3002" s="98"/>
      <c r="Z3002" s="98"/>
      <c r="AA3002" s="99"/>
      <c r="AB3002" s="91"/>
      <c r="AD3002" s="98"/>
      <c r="AE3002" s="98"/>
    </row>
    <row r="3003" spans="1:31" s="102" customFormat="1" x14ac:dyDescent="0.25">
      <c r="A3003" s="91"/>
      <c r="B3003" s="95"/>
      <c r="C3003" s="96"/>
      <c r="D3003" s="91"/>
      <c r="E3003" s="97"/>
      <c r="F3003" s="98"/>
      <c r="G3003" s="98"/>
      <c r="H3003" s="98"/>
      <c r="I3003" s="99"/>
      <c r="J3003" s="99"/>
      <c r="K3003" s="100"/>
      <c r="L3003" s="101"/>
      <c r="M3003" s="101"/>
      <c r="N3003" s="98"/>
      <c r="O3003" s="98"/>
      <c r="P3003" s="98"/>
      <c r="Q3003" s="98"/>
      <c r="R3003" s="98"/>
      <c r="S3003" s="98"/>
      <c r="T3003" s="98"/>
      <c r="U3003" s="98"/>
      <c r="V3003" s="98"/>
      <c r="W3003" s="98"/>
      <c r="X3003" s="98"/>
      <c r="Y3003" s="98"/>
      <c r="Z3003" s="98"/>
      <c r="AA3003" s="99"/>
      <c r="AB3003" s="91"/>
      <c r="AD3003" s="98"/>
      <c r="AE3003" s="98"/>
    </row>
    <row r="3004" spans="1:31" s="102" customFormat="1" x14ac:dyDescent="0.25">
      <c r="A3004" s="91"/>
      <c r="B3004" s="95"/>
      <c r="C3004" s="96"/>
      <c r="D3004" s="91"/>
      <c r="E3004" s="97"/>
      <c r="F3004" s="98"/>
      <c r="G3004" s="98"/>
      <c r="H3004" s="98"/>
      <c r="I3004" s="99"/>
      <c r="J3004" s="99"/>
      <c r="K3004" s="100"/>
      <c r="L3004" s="101"/>
      <c r="M3004" s="101"/>
      <c r="N3004" s="98"/>
      <c r="O3004" s="98"/>
      <c r="P3004" s="98"/>
      <c r="Q3004" s="98"/>
      <c r="R3004" s="98"/>
      <c r="S3004" s="98"/>
      <c r="T3004" s="98"/>
      <c r="U3004" s="98"/>
      <c r="V3004" s="98"/>
      <c r="W3004" s="98"/>
      <c r="X3004" s="98"/>
      <c r="Y3004" s="98"/>
      <c r="Z3004" s="98"/>
      <c r="AA3004" s="99"/>
      <c r="AB3004" s="91"/>
      <c r="AD3004" s="98"/>
      <c r="AE3004" s="98"/>
    </row>
    <row r="3005" spans="1:31" s="102" customFormat="1" x14ac:dyDescent="0.25">
      <c r="A3005" s="91"/>
      <c r="B3005" s="95"/>
      <c r="C3005" s="96"/>
      <c r="D3005" s="91"/>
      <c r="E3005" s="97"/>
      <c r="F3005" s="98"/>
      <c r="G3005" s="98"/>
      <c r="H3005" s="98"/>
      <c r="I3005" s="99"/>
      <c r="J3005" s="99"/>
      <c r="K3005" s="100"/>
      <c r="L3005" s="101"/>
      <c r="M3005" s="101"/>
      <c r="N3005" s="98"/>
      <c r="O3005" s="98"/>
      <c r="P3005" s="98"/>
      <c r="Q3005" s="98"/>
      <c r="R3005" s="98"/>
      <c r="S3005" s="98"/>
      <c r="T3005" s="98"/>
      <c r="U3005" s="98"/>
      <c r="V3005" s="98"/>
      <c r="W3005" s="98"/>
      <c r="X3005" s="98"/>
      <c r="Y3005" s="98"/>
      <c r="Z3005" s="98"/>
      <c r="AA3005" s="99"/>
      <c r="AB3005" s="91"/>
      <c r="AD3005" s="98"/>
      <c r="AE3005" s="98"/>
    </row>
    <row r="3012" spans="1:31" s="102" customFormat="1" x14ac:dyDescent="0.25">
      <c r="A3012" s="91"/>
      <c r="B3012" s="95"/>
      <c r="C3012" s="96"/>
      <c r="D3012" s="91"/>
      <c r="E3012" s="97"/>
      <c r="F3012" s="98"/>
      <c r="G3012" s="98"/>
      <c r="H3012" s="98"/>
      <c r="I3012" s="99"/>
      <c r="J3012" s="99"/>
      <c r="K3012" s="100"/>
      <c r="L3012" s="101"/>
      <c r="M3012" s="101"/>
      <c r="N3012" s="98"/>
      <c r="O3012" s="98"/>
      <c r="P3012" s="98"/>
      <c r="Q3012" s="98"/>
      <c r="R3012" s="98"/>
      <c r="S3012" s="98"/>
      <c r="T3012" s="98"/>
      <c r="U3012" s="98"/>
      <c r="V3012" s="98"/>
      <c r="W3012" s="98"/>
      <c r="X3012" s="98"/>
      <c r="Y3012" s="98"/>
      <c r="Z3012" s="98"/>
      <c r="AA3012" s="99"/>
      <c r="AB3012" s="91"/>
      <c r="AD3012" s="98"/>
      <c r="AE3012" s="98"/>
    </row>
    <row r="3013" spans="1:31" s="102" customFormat="1" x14ac:dyDescent="0.25">
      <c r="A3013" s="91"/>
      <c r="B3013" s="95"/>
      <c r="C3013" s="96"/>
      <c r="D3013" s="91"/>
      <c r="E3013" s="97"/>
      <c r="F3013" s="98"/>
      <c r="G3013" s="98"/>
      <c r="H3013" s="98"/>
      <c r="I3013" s="99"/>
      <c r="J3013" s="99"/>
      <c r="K3013" s="100"/>
      <c r="L3013" s="101"/>
      <c r="M3013" s="101"/>
      <c r="N3013" s="98"/>
      <c r="O3013" s="98"/>
      <c r="P3013" s="98"/>
      <c r="Q3013" s="98"/>
      <c r="R3013" s="98"/>
      <c r="S3013" s="98"/>
      <c r="T3013" s="98"/>
      <c r="U3013" s="98"/>
      <c r="V3013" s="98"/>
      <c r="W3013" s="98"/>
      <c r="X3013" s="98"/>
      <c r="Y3013" s="98"/>
      <c r="Z3013" s="98"/>
      <c r="AA3013" s="99"/>
      <c r="AB3013" s="91"/>
      <c r="AD3013" s="98"/>
      <c r="AE3013" s="98"/>
    </row>
    <row r="3014" spans="1:31" s="102" customFormat="1" x14ac:dyDescent="0.25">
      <c r="A3014" s="91"/>
      <c r="B3014" s="95"/>
      <c r="C3014" s="96"/>
      <c r="D3014" s="91"/>
      <c r="E3014" s="97"/>
      <c r="F3014" s="98"/>
      <c r="G3014" s="98"/>
      <c r="H3014" s="98"/>
      <c r="I3014" s="99"/>
      <c r="J3014" s="99"/>
      <c r="K3014" s="100"/>
      <c r="L3014" s="101"/>
      <c r="M3014" s="101"/>
      <c r="N3014" s="98"/>
      <c r="O3014" s="98"/>
      <c r="P3014" s="98"/>
      <c r="Q3014" s="98"/>
      <c r="R3014" s="98"/>
      <c r="S3014" s="98"/>
      <c r="T3014" s="98"/>
      <c r="U3014" s="98"/>
      <c r="V3014" s="98"/>
      <c r="W3014" s="98"/>
      <c r="X3014" s="98"/>
      <c r="Y3014" s="98"/>
      <c r="Z3014" s="98"/>
      <c r="AA3014" s="99"/>
      <c r="AB3014" s="91"/>
      <c r="AD3014" s="98"/>
      <c r="AE3014" s="98"/>
    </row>
    <row r="3016" spans="1:31" s="102" customFormat="1" x14ac:dyDescent="0.25">
      <c r="A3016" s="91"/>
      <c r="B3016" s="95"/>
      <c r="C3016" s="96"/>
      <c r="D3016" s="91"/>
      <c r="E3016" s="97"/>
      <c r="F3016" s="98"/>
      <c r="G3016" s="98"/>
      <c r="H3016" s="98"/>
      <c r="I3016" s="99"/>
      <c r="J3016" s="99"/>
      <c r="K3016" s="100"/>
      <c r="L3016" s="101"/>
      <c r="M3016" s="101"/>
      <c r="N3016" s="98"/>
      <c r="O3016" s="98"/>
      <c r="P3016" s="98"/>
      <c r="Q3016" s="98"/>
      <c r="R3016" s="98"/>
      <c r="S3016" s="98"/>
      <c r="T3016" s="98"/>
      <c r="U3016" s="98"/>
      <c r="V3016" s="98"/>
      <c r="W3016" s="98"/>
      <c r="X3016" s="98"/>
      <c r="Y3016" s="98"/>
      <c r="Z3016" s="98"/>
      <c r="AA3016" s="99"/>
      <c r="AB3016" s="91"/>
      <c r="AD3016" s="98"/>
      <c r="AE3016" s="98"/>
    </row>
    <row r="3017" spans="1:31" s="102" customFormat="1" x14ac:dyDescent="0.25">
      <c r="A3017" s="91"/>
      <c r="B3017" s="95"/>
      <c r="C3017" s="96"/>
      <c r="D3017" s="91"/>
      <c r="E3017" s="97"/>
      <c r="F3017" s="98"/>
      <c r="G3017" s="98"/>
      <c r="H3017" s="98"/>
      <c r="I3017" s="99"/>
      <c r="J3017" s="99"/>
      <c r="K3017" s="100"/>
      <c r="L3017" s="101"/>
      <c r="M3017" s="101"/>
      <c r="N3017" s="98"/>
      <c r="O3017" s="98"/>
      <c r="P3017" s="98"/>
      <c r="Q3017" s="98"/>
      <c r="R3017" s="98"/>
      <c r="S3017" s="98"/>
      <c r="T3017" s="98"/>
      <c r="U3017" s="98"/>
      <c r="V3017" s="98"/>
      <c r="W3017" s="98"/>
      <c r="X3017" s="98"/>
      <c r="Y3017" s="98"/>
      <c r="Z3017" s="98"/>
      <c r="AA3017" s="99"/>
      <c r="AB3017" s="91"/>
      <c r="AD3017" s="98"/>
      <c r="AE3017" s="98"/>
    </row>
    <row r="3018" spans="1:31" s="102" customFormat="1" x14ac:dyDescent="0.25">
      <c r="A3018" s="91"/>
      <c r="B3018" s="95"/>
      <c r="C3018" s="96"/>
      <c r="D3018" s="91"/>
      <c r="E3018" s="97"/>
      <c r="F3018" s="98"/>
      <c r="G3018" s="98"/>
      <c r="H3018" s="98"/>
      <c r="I3018" s="99"/>
      <c r="J3018" s="99"/>
      <c r="K3018" s="100"/>
      <c r="L3018" s="101"/>
      <c r="M3018" s="101"/>
      <c r="N3018" s="98"/>
      <c r="O3018" s="98"/>
      <c r="P3018" s="98"/>
      <c r="Q3018" s="98"/>
      <c r="R3018" s="98"/>
      <c r="S3018" s="98"/>
      <c r="T3018" s="98"/>
      <c r="U3018" s="98"/>
      <c r="V3018" s="98"/>
      <c r="W3018" s="98"/>
      <c r="X3018" s="98"/>
      <c r="Y3018" s="98"/>
      <c r="Z3018" s="98"/>
      <c r="AA3018" s="99"/>
      <c r="AB3018" s="91"/>
      <c r="AD3018" s="98"/>
      <c r="AE3018" s="98"/>
    </row>
    <row r="3019" spans="1:31" s="102" customFormat="1" x14ac:dyDescent="0.25">
      <c r="A3019" s="91"/>
      <c r="B3019" s="95"/>
      <c r="C3019" s="96"/>
      <c r="D3019" s="91"/>
      <c r="E3019" s="97"/>
      <c r="F3019" s="98"/>
      <c r="G3019" s="98"/>
      <c r="H3019" s="98"/>
      <c r="I3019" s="99"/>
      <c r="J3019" s="99"/>
      <c r="K3019" s="100"/>
      <c r="L3019" s="101"/>
      <c r="M3019" s="101"/>
      <c r="N3019" s="98"/>
      <c r="O3019" s="98"/>
      <c r="P3019" s="98"/>
      <c r="Q3019" s="98"/>
      <c r="R3019" s="98"/>
      <c r="S3019" s="98"/>
      <c r="T3019" s="98"/>
      <c r="U3019" s="98"/>
      <c r="V3019" s="98"/>
      <c r="W3019" s="98"/>
      <c r="X3019" s="98"/>
      <c r="Y3019" s="98"/>
      <c r="Z3019" s="98"/>
      <c r="AA3019" s="99"/>
      <c r="AB3019" s="91"/>
      <c r="AD3019" s="98"/>
      <c r="AE3019" s="98"/>
    </row>
    <row r="3262" spans="1:31" s="104" customFormat="1" x14ac:dyDescent="0.25">
      <c r="A3262" s="91"/>
      <c r="B3262" s="95"/>
      <c r="C3262" s="96"/>
      <c r="D3262" s="91"/>
      <c r="E3262" s="97"/>
      <c r="F3262" s="98"/>
      <c r="G3262" s="98"/>
      <c r="H3262" s="98"/>
      <c r="I3262" s="99"/>
      <c r="J3262" s="99"/>
      <c r="K3262" s="100"/>
      <c r="L3262" s="101"/>
      <c r="M3262" s="101"/>
      <c r="N3262" s="98"/>
      <c r="O3262" s="98"/>
      <c r="P3262" s="98"/>
      <c r="Q3262" s="98"/>
      <c r="R3262" s="98"/>
      <c r="S3262" s="98"/>
      <c r="T3262" s="98"/>
      <c r="U3262" s="98"/>
      <c r="V3262" s="98"/>
      <c r="W3262" s="98"/>
      <c r="X3262" s="98"/>
      <c r="Y3262" s="98"/>
      <c r="Z3262" s="98"/>
      <c r="AA3262" s="99"/>
      <c r="AB3262" s="91"/>
      <c r="AD3262" s="98"/>
      <c r="AE3262" s="98"/>
    </row>
    <row r="3263" spans="1:31" s="104" customFormat="1" x14ac:dyDescent="0.25">
      <c r="A3263" s="91"/>
      <c r="B3263" s="95"/>
      <c r="C3263" s="96"/>
      <c r="D3263" s="91"/>
      <c r="E3263" s="97"/>
      <c r="F3263" s="98"/>
      <c r="G3263" s="98"/>
      <c r="H3263" s="98"/>
      <c r="I3263" s="99"/>
      <c r="J3263" s="99"/>
      <c r="K3263" s="100"/>
      <c r="L3263" s="101"/>
      <c r="M3263" s="101"/>
      <c r="N3263" s="98"/>
      <c r="O3263" s="98"/>
      <c r="P3263" s="98"/>
      <c r="Q3263" s="98"/>
      <c r="R3263" s="98"/>
      <c r="S3263" s="98"/>
      <c r="T3263" s="98"/>
      <c r="U3263" s="98"/>
      <c r="V3263" s="98"/>
      <c r="W3263" s="98"/>
      <c r="X3263" s="98"/>
      <c r="Y3263" s="98"/>
      <c r="Z3263" s="98"/>
      <c r="AA3263" s="99"/>
      <c r="AB3263" s="91"/>
      <c r="AD3263" s="98"/>
      <c r="AE3263" s="98"/>
    </row>
    <row r="3264" spans="1:31" s="104" customFormat="1" x14ac:dyDescent="0.25">
      <c r="A3264" s="91"/>
      <c r="B3264" s="95"/>
      <c r="C3264" s="96"/>
      <c r="D3264" s="91"/>
      <c r="E3264" s="97"/>
      <c r="F3264" s="98"/>
      <c r="G3264" s="98"/>
      <c r="H3264" s="98"/>
      <c r="I3264" s="99"/>
      <c r="J3264" s="99"/>
      <c r="K3264" s="100"/>
      <c r="L3264" s="101"/>
      <c r="M3264" s="101"/>
      <c r="N3264" s="98"/>
      <c r="O3264" s="98"/>
      <c r="P3264" s="98"/>
      <c r="Q3264" s="98"/>
      <c r="R3264" s="98"/>
      <c r="S3264" s="98"/>
      <c r="T3264" s="98"/>
      <c r="U3264" s="98"/>
      <c r="V3264" s="98"/>
      <c r="W3264" s="98"/>
      <c r="X3264" s="98"/>
      <c r="Y3264" s="98"/>
      <c r="Z3264" s="98"/>
      <c r="AA3264" s="99"/>
      <c r="AB3264" s="91"/>
      <c r="AD3264" s="98"/>
      <c r="AE3264" s="98"/>
    </row>
    <row r="3265" spans="1:31" s="104" customFormat="1" x14ac:dyDescent="0.25">
      <c r="A3265" s="91"/>
      <c r="B3265" s="95"/>
      <c r="C3265" s="96"/>
      <c r="D3265" s="91"/>
      <c r="E3265" s="97"/>
      <c r="F3265" s="98"/>
      <c r="G3265" s="98"/>
      <c r="H3265" s="98"/>
      <c r="I3265" s="99"/>
      <c r="J3265" s="99"/>
      <c r="K3265" s="100"/>
      <c r="L3265" s="101"/>
      <c r="M3265" s="101"/>
      <c r="N3265" s="98"/>
      <c r="O3265" s="98"/>
      <c r="P3265" s="98"/>
      <c r="Q3265" s="98"/>
      <c r="R3265" s="98"/>
      <c r="S3265" s="98"/>
      <c r="T3265" s="98"/>
      <c r="U3265" s="98"/>
      <c r="V3265" s="98"/>
      <c r="W3265" s="98"/>
      <c r="X3265" s="98"/>
      <c r="Y3265" s="98"/>
      <c r="Z3265" s="98"/>
      <c r="AA3265" s="99"/>
      <c r="AB3265" s="91"/>
      <c r="AD3265" s="98"/>
      <c r="AE3265" s="98"/>
    </row>
    <row r="3266" spans="1:31" s="104" customFormat="1" x14ac:dyDescent="0.25">
      <c r="A3266" s="91"/>
      <c r="B3266" s="95"/>
      <c r="C3266" s="96"/>
      <c r="D3266" s="91"/>
      <c r="E3266" s="97"/>
      <c r="F3266" s="98"/>
      <c r="G3266" s="98"/>
      <c r="H3266" s="98"/>
      <c r="I3266" s="99"/>
      <c r="J3266" s="99"/>
      <c r="K3266" s="100"/>
      <c r="L3266" s="101"/>
      <c r="M3266" s="101"/>
      <c r="N3266" s="98"/>
      <c r="O3266" s="98"/>
      <c r="P3266" s="98"/>
      <c r="Q3266" s="98"/>
      <c r="R3266" s="98"/>
      <c r="S3266" s="98"/>
      <c r="T3266" s="98"/>
      <c r="U3266" s="98"/>
      <c r="V3266" s="98"/>
      <c r="W3266" s="98"/>
      <c r="X3266" s="98"/>
      <c r="Y3266" s="98"/>
      <c r="Z3266" s="98"/>
      <c r="AA3266" s="99"/>
      <c r="AB3266" s="91"/>
      <c r="AD3266" s="98"/>
      <c r="AE3266" s="98"/>
    </row>
    <row r="3267" spans="1:31" s="104" customFormat="1" x14ac:dyDescent="0.25">
      <c r="A3267" s="91"/>
      <c r="B3267" s="95"/>
      <c r="C3267" s="96"/>
      <c r="D3267" s="91"/>
      <c r="E3267" s="97"/>
      <c r="F3267" s="98"/>
      <c r="G3267" s="98"/>
      <c r="H3267" s="98"/>
      <c r="I3267" s="99"/>
      <c r="J3267" s="99"/>
      <c r="K3267" s="100"/>
      <c r="L3267" s="101"/>
      <c r="M3267" s="101"/>
      <c r="N3267" s="98"/>
      <c r="O3267" s="98"/>
      <c r="P3267" s="98"/>
      <c r="Q3267" s="98"/>
      <c r="R3267" s="98"/>
      <c r="S3267" s="98"/>
      <c r="T3267" s="98"/>
      <c r="U3267" s="98"/>
      <c r="V3267" s="98"/>
      <c r="W3267" s="98"/>
      <c r="X3267" s="98"/>
      <c r="Y3267" s="98"/>
      <c r="Z3267" s="98"/>
      <c r="AA3267" s="99"/>
      <c r="AB3267" s="91"/>
      <c r="AD3267" s="98"/>
      <c r="AE3267" s="98"/>
    </row>
    <row r="3268" spans="1:31" s="104" customFormat="1" x14ac:dyDescent="0.25">
      <c r="A3268" s="91"/>
      <c r="B3268" s="95"/>
      <c r="C3268" s="96"/>
      <c r="D3268" s="91"/>
      <c r="E3268" s="97"/>
      <c r="F3268" s="98"/>
      <c r="G3268" s="98"/>
      <c r="H3268" s="98"/>
      <c r="I3268" s="99"/>
      <c r="J3268" s="99"/>
      <c r="K3268" s="100"/>
      <c r="L3268" s="101"/>
      <c r="M3268" s="101"/>
      <c r="N3268" s="98"/>
      <c r="O3268" s="98"/>
      <c r="P3268" s="98"/>
      <c r="Q3268" s="98"/>
      <c r="R3268" s="98"/>
      <c r="S3268" s="98"/>
      <c r="T3268" s="98"/>
      <c r="U3268" s="98"/>
      <c r="V3268" s="98"/>
      <c r="W3268" s="98"/>
      <c r="X3268" s="98"/>
      <c r="Y3268" s="98"/>
      <c r="Z3268" s="98"/>
      <c r="AA3268" s="99"/>
      <c r="AB3268" s="91"/>
      <c r="AD3268" s="98"/>
      <c r="AE3268" s="98"/>
    </row>
    <row r="3269" spans="1:31" s="104" customFormat="1" x14ac:dyDescent="0.25">
      <c r="A3269" s="91"/>
      <c r="B3269" s="95"/>
      <c r="C3269" s="96"/>
      <c r="D3269" s="91"/>
      <c r="E3269" s="97"/>
      <c r="F3269" s="98"/>
      <c r="G3269" s="98"/>
      <c r="H3269" s="98"/>
      <c r="I3269" s="99"/>
      <c r="J3269" s="99"/>
      <c r="K3269" s="100"/>
      <c r="L3269" s="101"/>
      <c r="M3269" s="101"/>
      <c r="N3269" s="98"/>
      <c r="O3269" s="98"/>
      <c r="P3269" s="98"/>
      <c r="Q3269" s="98"/>
      <c r="R3269" s="98"/>
      <c r="S3269" s="98"/>
      <c r="T3269" s="98"/>
      <c r="U3269" s="98"/>
      <c r="V3269" s="98"/>
      <c r="W3269" s="98"/>
      <c r="X3269" s="98"/>
      <c r="Y3269" s="98"/>
      <c r="Z3269" s="98"/>
      <c r="AA3269" s="99"/>
      <c r="AB3269" s="91"/>
      <c r="AD3269" s="98"/>
      <c r="AE3269" s="98"/>
    </row>
    <row r="3270" spans="1:31" s="104" customFormat="1" x14ac:dyDescent="0.25">
      <c r="A3270" s="91"/>
      <c r="B3270" s="95"/>
      <c r="C3270" s="96"/>
      <c r="D3270" s="91"/>
      <c r="E3270" s="97"/>
      <c r="F3270" s="98"/>
      <c r="G3270" s="98"/>
      <c r="H3270" s="98"/>
      <c r="I3270" s="99"/>
      <c r="J3270" s="99"/>
      <c r="K3270" s="100"/>
      <c r="L3270" s="101"/>
      <c r="M3270" s="101"/>
      <c r="N3270" s="98"/>
      <c r="O3270" s="98"/>
      <c r="P3270" s="98"/>
      <c r="Q3270" s="98"/>
      <c r="R3270" s="98"/>
      <c r="S3270" s="98"/>
      <c r="T3270" s="98"/>
      <c r="U3270" s="98"/>
      <c r="V3270" s="98"/>
      <c r="W3270" s="98"/>
      <c r="X3270" s="98"/>
      <c r="Y3270" s="98"/>
      <c r="Z3270" s="98"/>
      <c r="AA3270" s="99"/>
      <c r="AB3270" s="91"/>
      <c r="AD3270" s="98"/>
      <c r="AE3270" s="98"/>
    </row>
    <row r="3271" spans="1:31" s="104" customFormat="1" x14ac:dyDescent="0.25">
      <c r="A3271" s="91"/>
      <c r="B3271" s="95"/>
      <c r="C3271" s="96"/>
      <c r="D3271" s="91"/>
      <c r="E3271" s="97"/>
      <c r="F3271" s="98"/>
      <c r="G3271" s="98"/>
      <c r="H3271" s="98"/>
      <c r="I3271" s="99"/>
      <c r="J3271" s="99"/>
      <c r="K3271" s="100"/>
      <c r="L3271" s="101"/>
      <c r="M3271" s="101"/>
      <c r="N3271" s="98"/>
      <c r="O3271" s="98"/>
      <c r="P3271" s="98"/>
      <c r="Q3271" s="98"/>
      <c r="R3271" s="98"/>
      <c r="S3271" s="98"/>
      <c r="T3271" s="98"/>
      <c r="U3271" s="98"/>
      <c r="V3271" s="98"/>
      <c r="W3271" s="98"/>
      <c r="X3271" s="98"/>
      <c r="Y3271" s="98"/>
      <c r="Z3271" s="98"/>
      <c r="AA3271" s="99"/>
      <c r="AB3271" s="91"/>
      <c r="AD3271" s="98"/>
      <c r="AE3271" s="98"/>
    </row>
    <row r="3272" spans="1:31" s="104" customFormat="1" x14ac:dyDescent="0.25">
      <c r="A3272" s="91"/>
      <c r="B3272" s="95"/>
      <c r="C3272" s="96"/>
      <c r="D3272" s="91"/>
      <c r="E3272" s="97"/>
      <c r="F3272" s="98"/>
      <c r="G3272" s="98"/>
      <c r="H3272" s="98"/>
      <c r="I3272" s="99"/>
      <c r="J3272" s="99"/>
      <c r="K3272" s="100"/>
      <c r="L3272" s="101"/>
      <c r="M3272" s="101"/>
      <c r="N3272" s="98"/>
      <c r="O3272" s="98"/>
      <c r="P3272" s="98"/>
      <c r="Q3272" s="98"/>
      <c r="R3272" s="98"/>
      <c r="S3272" s="98"/>
      <c r="T3272" s="98"/>
      <c r="U3272" s="98"/>
      <c r="V3272" s="98"/>
      <c r="W3272" s="98"/>
      <c r="X3272" s="98"/>
      <c r="Y3272" s="98"/>
      <c r="Z3272" s="98"/>
      <c r="AA3272" s="99"/>
      <c r="AB3272" s="91"/>
      <c r="AD3272" s="98"/>
      <c r="AE3272" s="98"/>
    </row>
    <row r="3273" spans="1:31" s="104" customFormat="1" x14ac:dyDescent="0.25">
      <c r="A3273" s="91"/>
      <c r="B3273" s="95"/>
      <c r="C3273" s="96"/>
      <c r="D3273" s="91"/>
      <c r="E3273" s="97"/>
      <c r="F3273" s="98"/>
      <c r="G3273" s="98"/>
      <c r="H3273" s="98"/>
      <c r="I3273" s="99"/>
      <c r="J3273" s="99"/>
      <c r="K3273" s="100"/>
      <c r="L3273" s="101"/>
      <c r="M3273" s="101"/>
      <c r="N3273" s="98"/>
      <c r="O3273" s="98"/>
      <c r="P3273" s="98"/>
      <c r="Q3273" s="98"/>
      <c r="R3273" s="98"/>
      <c r="S3273" s="98"/>
      <c r="T3273" s="98"/>
      <c r="U3273" s="98"/>
      <c r="V3273" s="98"/>
      <c r="W3273" s="98"/>
      <c r="X3273" s="98"/>
      <c r="Y3273" s="98"/>
      <c r="Z3273" s="98"/>
      <c r="AA3273" s="99"/>
      <c r="AB3273" s="91"/>
      <c r="AD3273" s="98"/>
      <c r="AE3273" s="98"/>
    </row>
    <row r="3274" spans="1:31" s="104" customFormat="1" x14ac:dyDescent="0.25">
      <c r="A3274" s="91"/>
      <c r="B3274" s="95"/>
      <c r="C3274" s="96"/>
      <c r="D3274" s="91"/>
      <c r="E3274" s="97"/>
      <c r="F3274" s="98"/>
      <c r="G3274" s="98"/>
      <c r="H3274" s="98"/>
      <c r="I3274" s="99"/>
      <c r="J3274" s="99"/>
      <c r="K3274" s="100"/>
      <c r="L3274" s="101"/>
      <c r="M3274" s="101"/>
      <c r="N3274" s="98"/>
      <c r="O3274" s="98"/>
      <c r="P3274" s="98"/>
      <c r="Q3274" s="98"/>
      <c r="R3274" s="98"/>
      <c r="S3274" s="98"/>
      <c r="T3274" s="98"/>
      <c r="U3274" s="98"/>
      <c r="V3274" s="98"/>
      <c r="W3274" s="98"/>
      <c r="X3274" s="98"/>
      <c r="Y3274" s="98"/>
      <c r="Z3274" s="98"/>
      <c r="AA3274" s="99"/>
      <c r="AB3274" s="91"/>
      <c r="AD3274" s="98"/>
      <c r="AE3274" s="98"/>
    </row>
    <row r="3275" spans="1:31" s="104" customFormat="1" x14ac:dyDescent="0.25">
      <c r="A3275" s="91"/>
      <c r="B3275" s="95"/>
      <c r="C3275" s="96"/>
      <c r="D3275" s="91"/>
      <c r="E3275" s="97"/>
      <c r="F3275" s="98"/>
      <c r="G3275" s="98"/>
      <c r="H3275" s="98"/>
      <c r="I3275" s="99"/>
      <c r="J3275" s="99"/>
      <c r="K3275" s="100"/>
      <c r="L3275" s="101"/>
      <c r="M3275" s="101"/>
      <c r="N3275" s="98"/>
      <c r="O3275" s="98"/>
      <c r="P3275" s="98"/>
      <c r="Q3275" s="98"/>
      <c r="R3275" s="98"/>
      <c r="S3275" s="98"/>
      <c r="T3275" s="98"/>
      <c r="U3275" s="98"/>
      <c r="V3275" s="98"/>
      <c r="W3275" s="98"/>
      <c r="X3275" s="98"/>
      <c r="Y3275" s="98"/>
      <c r="Z3275" s="98"/>
      <c r="AA3275" s="99"/>
      <c r="AB3275" s="91"/>
      <c r="AD3275" s="98"/>
      <c r="AE3275" s="98"/>
    </row>
    <row r="3276" spans="1:31" s="104" customFormat="1" x14ac:dyDescent="0.25">
      <c r="A3276" s="91"/>
      <c r="B3276" s="95"/>
      <c r="C3276" s="96"/>
      <c r="D3276" s="91"/>
      <c r="E3276" s="97"/>
      <c r="F3276" s="98"/>
      <c r="G3276" s="98"/>
      <c r="H3276" s="98"/>
      <c r="I3276" s="99"/>
      <c r="J3276" s="99"/>
      <c r="K3276" s="100"/>
      <c r="L3276" s="101"/>
      <c r="M3276" s="101"/>
      <c r="N3276" s="98"/>
      <c r="O3276" s="98"/>
      <c r="P3276" s="98"/>
      <c r="Q3276" s="98"/>
      <c r="R3276" s="98"/>
      <c r="S3276" s="98"/>
      <c r="T3276" s="98"/>
      <c r="U3276" s="98"/>
      <c r="V3276" s="98"/>
      <c r="W3276" s="98"/>
      <c r="X3276" s="98"/>
      <c r="Y3276" s="98"/>
      <c r="Z3276" s="98"/>
      <c r="AA3276" s="99"/>
      <c r="AB3276" s="91"/>
      <c r="AD3276" s="98"/>
      <c r="AE3276" s="98"/>
    </row>
    <row r="3277" spans="1:31" s="104" customFormat="1" x14ac:dyDescent="0.25">
      <c r="A3277" s="91"/>
      <c r="B3277" s="95"/>
      <c r="C3277" s="96"/>
      <c r="D3277" s="91"/>
      <c r="E3277" s="97"/>
      <c r="F3277" s="98"/>
      <c r="G3277" s="98"/>
      <c r="H3277" s="98"/>
      <c r="I3277" s="99"/>
      <c r="J3277" s="99"/>
      <c r="K3277" s="100"/>
      <c r="L3277" s="101"/>
      <c r="M3277" s="101"/>
      <c r="N3277" s="98"/>
      <c r="O3277" s="98"/>
      <c r="P3277" s="98"/>
      <c r="Q3277" s="98"/>
      <c r="R3277" s="98"/>
      <c r="S3277" s="98"/>
      <c r="T3277" s="98"/>
      <c r="U3277" s="98"/>
      <c r="V3277" s="98"/>
      <c r="W3277" s="98"/>
      <c r="X3277" s="98"/>
      <c r="Y3277" s="98"/>
      <c r="Z3277" s="98"/>
      <c r="AA3277" s="99"/>
      <c r="AB3277" s="91"/>
      <c r="AD3277" s="98"/>
      <c r="AE3277" s="98"/>
    </row>
    <row r="3278" spans="1:31" s="104" customFormat="1" x14ac:dyDescent="0.25">
      <c r="A3278" s="91"/>
      <c r="B3278" s="95"/>
      <c r="C3278" s="96"/>
      <c r="D3278" s="91"/>
      <c r="E3278" s="97"/>
      <c r="F3278" s="98"/>
      <c r="G3278" s="98"/>
      <c r="H3278" s="98"/>
      <c r="I3278" s="99"/>
      <c r="J3278" s="99"/>
      <c r="K3278" s="100"/>
      <c r="L3278" s="101"/>
      <c r="M3278" s="101"/>
      <c r="N3278" s="98"/>
      <c r="O3278" s="98"/>
      <c r="P3278" s="98"/>
      <c r="Q3278" s="98"/>
      <c r="R3278" s="98"/>
      <c r="S3278" s="98"/>
      <c r="T3278" s="98"/>
      <c r="U3278" s="98"/>
      <c r="V3278" s="98"/>
      <c r="W3278" s="98"/>
      <c r="X3278" s="98"/>
      <c r="Y3278" s="98"/>
      <c r="Z3278" s="98"/>
      <c r="AA3278" s="99"/>
      <c r="AB3278" s="91"/>
      <c r="AD3278" s="98"/>
      <c r="AE3278" s="98"/>
    </row>
    <row r="3279" spans="1:31" s="104" customFormat="1" x14ac:dyDescent="0.25">
      <c r="A3279" s="91"/>
      <c r="B3279" s="95"/>
      <c r="C3279" s="96"/>
      <c r="D3279" s="91"/>
      <c r="E3279" s="97"/>
      <c r="F3279" s="98"/>
      <c r="G3279" s="98"/>
      <c r="H3279" s="98"/>
      <c r="I3279" s="99"/>
      <c r="J3279" s="99"/>
      <c r="K3279" s="100"/>
      <c r="L3279" s="101"/>
      <c r="M3279" s="101"/>
      <c r="N3279" s="98"/>
      <c r="O3279" s="98"/>
      <c r="P3279" s="98"/>
      <c r="Q3279" s="98"/>
      <c r="R3279" s="98"/>
      <c r="S3279" s="98"/>
      <c r="T3279" s="98"/>
      <c r="U3279" s="98"/>
      <c r="V3279" s="98"/>
      <c r="W3279" s="98"/>
      <c r="X3279" s="98"/>
      <c r="Y3279" s="98"/>
      <c r="Z3279" s="98"/>
      <c r="AA3279" s="99"/>
      <c r="AB3279" s="91"/>
      <c r="AD3279" s="98"/>
      <c r="AE3279" s="98"/>
    </row>
    <row r="3280" spans="1:31" s="104" customFormat="1" x14ac:dyDescent="0.25">
      <c r="A3280" s="91"/>
      <c r="B3280" s="95"/>
      <c r="C3280" s="96"/>
      <c r="D3280" s="91"/>
      <c r="E3280" s="97"/>
      <c r="F3280" s="98"/>
      <c r="G3280" s="98"/>
      <c r="H3280" s="98"/>
      <c r="I3280" s="99"/>
      <c r="J3280" s="99"/>
      <c r="K3280" s="100"/>
      <c r="L3280" s="101"/>
      <c r="M3280" s="101"/>
      <c r="N3280" s="98"/>
      <c r="O3280" s="98"/>
      <c r="P3280" s="98"/>
      <c r="Q3280" s="98"/>
      <c r="R3280" s="98"/>
      <c r="S3280" s="98"/>
      <c r="T3280" s="98"/>
      <c r="U3280" s="98"/>
      <c r="V3280" s="98"/>
      <c r="W3280" s="98"/>
      <c r="X3280" s="98"/>
      <c r="Y3280" s="98"/>
      <c r="Z3280" s="98"/>
      <c r="AA3280" s="99"/>
      <c r="AB3280" s="91"/>
      <c r="AD3280" s="98"/>
      <c r="AE3280" s="98"/>
    </row>
    <row r="3281" spans="1:31" s="104" customFormat="1" x14ac:dyDescent="0.25">
      <c r="A3281" s="91"/>
      <c r="B3281" s="95"/>
      <c r="C3281" s="96"/>
      <c r="D3281" s="91"/>
      <c r="E3281" s="97"/>
      <c r="F3281" s="98"/>
      <c r="G3281" s="98"/>
      <c r="H3281" s="98"/>
      <c r="I3281" s="99"/>
      <c r="J3281" s="99"/>
      <c r="K3281" s="100"/>
      <c r="L3281" s="101"/>
      <c r="M3281" s="101"/>
      <c r="N3281" s="98"/>
      <c r="O3281" s="98"/>
      <c r="P3281" s="98"/>
      <c r="Q3281" s="98"/>
      <c r="R3281" s="98"/>
      <c r="S3281" s="98"/>
      <c r="T3281" s="98"/>
      <c r="U3281" s="98"/>
      <c r="V3281" s="98"/>
      <c r="W3281" s="98"/>
      <c r="X3281" s="98"/>
      <c r="Y3281" s="98"/>
      <c r="Z3281" s="98"/>
      <c r="AA3281" s="99"/>
      <c r="AB3281" s="91"/>
      <c r="AD3281" s="98"/>
      <c r="AE3281" s="98"/>
    </row>
    <row r="3282" spans="1:31" s="104" customFormat="1" x14ac:dyDescent="0.25">
      <c r="A3282" s="91"/>
      <c r="B3282" s="95"/>
      <c r="C3282" s="96"/>
      <c r="D3282" s="91"/>
      <c r="E3282" s="97"/>
      <c r="F3282" s="98"/>
      <c r="G3282" s="98"/>
      <c r="H3282" s="98"/>
      <c r="I3282" s="99"/>
      <c r="J3282" s="99"/>
      <c r="K3282" s="100"/>
      <c r="L3282" s="101"/>
      <c r="M3282" s="101"/>
      <c r="N3282" s="98"/>
      <c r="O3282" s="98"/>
      <c r="P3282" s="98"/>
      <c r="Q3282" s="98"/>
      <c r="R3282" s="98"/>
      <c r="S3282" s="98"/>
      <c r="T3282" s="98"/>
      <c r="U3282" s="98"/>
      <c r="V3282" s="98"/>
      <c r="W3282" s="98"/>
      <c r="X3282" s="98"/>
      <c r="Y3282" s="98"/>
      <c r="Z3282" s="98"/>
      <c r="AA3282" s="99"/>
      <c r="AB3282" s="91"/>
      <c r="AD3282" s="98"/>
      <c r="AE3282" s="98"/>
    </row>
    <row r="3283" spans="1:31" s="104" customFormat="1" x14ac:dyDescent="0.25">
      <c r="A3283" s="91"/>
      <c r="B3283" s="95"/>
      <c r="C3283" s="96"/>
      <c r="D3283" s="91"/>
      <c r="E3283" s="97"/>
      <c r="F3283" s="98"/>
      <c r="G3283" s="98"/>
      <c r="H3283" s="98"/>
      <c r="I3283" s="99"/>
      <c r="J3283" s="99"/>
      <c r="K3283" s="100"/>
      <c r="L3283" s="101"/>
      <c r="M3283" s="101"/>
      <c r="N3283" s="98"/>
      <c r="O3283" s="98"/>
      <c r="P3283" s="98"/>
      <c r="Q3283" s="98"/>
      <c r="R3283" s="98"/>
      <c r="S3283" s="98"/>
      <c r="T3283" s="98"/>
      <c r="U3283" s="98"/>
      <c r="V3283" s="98"/>
      <c r="W3283" s="98"/>
      <c r="X3283" s="98"/>
      <c r="Y3283" s="98"/>
      <c r="Z3283" s="98"/>
      <c r="AA3283" s="99"/>
      <c r="AB3283" s="91"/>
      <c r="AD3283" s="98"/>
      <c r="AE3283" s="98"/>
    </row>
    <row r="3284" spans="1:31" s="104" customFormat="1" x14ac:dyDescent="0.25">
      <c r="A3284" s="91"/>
      <c r="B3284" s="95"/>
      <c r="C3284" s="96"/>
      <c r="D3284" s="91"/>
      <c r="E3284" s="97"/>
      <c r="F3284" s="98"/>
      <c r="G3284" s="98"/>
      <c r="H3284" s="98"/>
      <c r="I3284" s="99"/>
      <c r="J3284" s="99"/>
      <c r="K3284" s="100"/>
      <c r="L3284" s="101"/>
      <c r="M3284" s="101"/>
      <c r="N3284" s="98"/>
      <c r="O3284" s="98"/>
      <c r="P3284" s="98"/>
      <c r="Q3284" s="98"/>
      <c r="R3284" s="98"/>
      <c r="S3284" s="98"/>
      <c r="T3284" s="98"/>
      <c r="U3284" s="98"/>
      <c r="V3284" s="98"/>
      <c r="W3284" s="98"/>
      <c r="X3284" s="98"/>
      <c r="Y3284" s="98"/>
      <c r="Z3284" s="98"/>
      <c r="AA3284" s="99"/>
      <c r="AB3284" s="91"/>
      <c r="AD3284" s="98"/>
      <c r="AE3284" s="98"/>
    </row>
    <row r="3285" spans="1:31" s="104" customFormat="1" x14ac:dyDescent="0.25">
      <c r="A3285" s="91"/>
      <c r="B3285" s="95"/>
      <c r="C3285" s="96"/>
      <c r="D3285" s="91"/>
      <c r="E3285" s="97"/>
      <c r="F3285" s="98"/>
      <c r="G3285" s="98"/>
      <c r="H3285" s="98"/>
      <c r="I3285" s="99"/>
      <c r="J3285" s="99"/>
      <c r="K3285" s="100"/>
      <c r="L3285" s="101"/>
      <c r="M3285" s="101"/>
      <c r="N3285" s="98"/>
      <c r="O3285" s="98"/>
      <c r="P3285" s="98"/>
      <c r="Q3285" s="98"/>
      <c r="R3285" s="98"/>
      <c r="S3285" s="98"/>
      <c r="T3285" s="98"/>
      <c r="U3285" s="98"/>
      <c r="V3285" s="98"/>
      <c r="W3285" s="98"/>
      <c r="X3285" s="98"/>
      <c r="Y3285" s="98"/>
      <c r="Z3285" s="98"/>
      <c r="AA3285" s="99"/>
      <c r="AB3285" s="91"/>
      <c r="AD3285" s="98"/>
      <c r="AE3285" s="98"/>
    </row>
    <row r="3286" spans="1:31" s="104" customFormat="1" x14ac:dyDescent="0.25">
      <c r="A3286" s="91"/>
      <c r="B3286" s="95"/>
      <c r="C3286" s="96"/>
      <c r="D3286" s="91"/>
      <c r="E3286" s="97"/>
      <c r="F3286" s="98"/>
      <c r="G3286" s="98"/>
      <c r="H3286" s="98"/>
      <c r="I3286" s="99"/>
      <c r="J3286" s="99"/>
      <c r="K3286" s="100"/>
      <c r="L3286" s="101"/>
      <c r="M3286" s="101"/>
      <c r="N3286" s="98"/>
      <c r="O3286" s="98"/>
      <c r="P3286" s="98"/>
      <c r="Q3286" s="98"/>
      <c r="R3286" s="98"/>
      <c r="S3286" s="98"/>
      <c r="T3286" s="98"/>
      <c r="U3286" s="98"/>
      <c r="V3286" s="98"/>
      <c r="W3286" s="98"/>
      <c r="X3286" s="98"/>
      <c r="Y3286" s="98"/>
      <c r="Z3286" s="98"/>
      <c r="AA3286" s="99"/>
      <c r="AB3286" s="91"/>
      <c r="AD3286" s="98"/>
      <c r="AE3286" s="98"/>
    </row>
    <row r="3287" spans="1:31" s="104" customFormat="1" x14ac:dyDescent="0.25">
      <c r="A3287" s="91"/>
      <c r="B3287" s="95"/>
      <c r="C3287" s="96"/>
      <c r="D3287" s="91"/>
      <c r="E3287" s="97"/>
      <c r="F3287" s="98"/>
      <c r="G3287" s="98"/>
      <c r="H3287" s="98"/>
      <c r="I3287" s="99"/>
      <c r="J3287" s="99"/>
      <c r="K3287" s="100"/>
      <c r="L3287" s="101"/>
      <c r="M3287" s="101"/>
      <c r="N3287" s="98"/>
      <c r="O3287" s="98"/>
      <c r="P3287" s="98"/>
      <c r="Q3287" s="98"/>
      <c r="R3287" s="98"/>
      <c r="S3287" s="98"/>
      <c r="T3287" s="98"/>
      <c r="U3287" s="98"/>
      <c r="V3287" s="98"/>
      <c r="W3287" s="98"/>
      <c r="X3287" s="98"/>
      <c r="Y3287" s="98"/>
      <c r="Z3287" s="98"/>
      <c r="AA3287" s="99"/>
      <c r="AB3287" s="91"/>
      <c r="AD3287" s="98"/>
      <c r="AE3287" s="98"/>
    </row>
    <row r="3288" spans="1:31" s="104" customFormat="1" x14ac:dyDescent="0.25">
      <c r="A3288" s="91"/>
      <c r="B3288" s="95"/>
      <c r="C3288" s="96"/>
      <c r="D3288" s="91"/>
      <c r="E3288" s="97"/>
      <c r="F3288" s="98"/>
      <c r="G3288" s="98"/>
      <c r="H3288" s="98"/>
      <c r="I3288" s="99"/>
      <c r="J3288" s="99"/>
      <c r="K3288" s="100"/>
      <c r="L3288" s="101"/>
      <c r="M3288" s="101"/>
      <c r="N3288" s="98"/>
      <c r="O3288" s="98"/>
      <c r="P3288" s="98"/>
      <c r="Q3288" s="98"/>
      <c r="R3288" s="98"/>
      <c r="S3288" s="98"/>
      <c r="T3288" s="98"/>
      <c r="U3288" s="98"/>
      <c r="V3288" s="98"/>
      <c r="W3288" s="98"/>
      <c r="X3288" s="98"/>
      <c r="Y3288" s="98"/>
      <c r="Z3288" s="98"/>
      <c r="AA3288" s="99"/>
      <c r="AB3288" s="91"/>
      <c r="AD3288" s="98"/>
      <c r="AE3288" s="98"/>
    </row>
    <row r="3289" spans="1:31" s="104" customFormat="1" x14ac:dyDescent="0.25">
      <c r="A3289" s="91"/>
      <c r="B3289" s="95"/>
      <c r="C3289" s="96"/>
      <c r="D3289" s="91"/>
      <c r="E3289" s="97"/>
      <c r="F3289" s="98"/>
      <c r="G3289" s="98"/>
      <c r="H3289" s="98"/>
      <c r="I3289" s="99"/>
      <c r="J3289" s="99"/>
      <c r="K3289" s="100"/>
      <c r="L3289" s="101"/>
      <c r="M3289" s="101"/>
      <c r="N3289" s="98"/>
      <c r="O3289" s="98"/>
      <c r="P3289" s="98"/>
      <c r="Q3289" s="98"/>
      <c r="R3289" s="98"/>
      <c r="S3289" s="98"/>
      <c r="T3289" s="98"/>
      <c r="U3289" s="98"/>
      <c r="V3289" s="98"/>
      <c r="W3289" s="98"/>
      <c r="X3289" s="98"/>
      <c r="Y3289" s="98"/>
      <c r="Z3289" s="98"/>
      <c r="AA3289" s="99"/>
      <c r="AB3289" s="91"/>
      <c r="AD3289" s="98"/>
      <c r="AE3289" s="98"/>
    </row>
    <row r="3290" spans="1:31" s="104" customFormat="1" x14ac:dyDescent="0.25">
      <c r="A3290" s="91"/>
      <c r="B3290" s="95"/>
      <c r="C3290" s="96"/>
      <c r="D3290" s="91"/>
      <c r="E3290" s="97"/>
      <c r="F3290" s="98"/>
      <c r="G3290" s="98"/>
      <c r="H3290" s="98"/>
      <c r="I3290" s="99"/>
      <c r="J3290" s="99"/>
      <c r="K3290" s="100"/>
      <c r="L3290" s="101"/>
      <c r="M3290" s="101"/>
      <c r="N3290" s="98"/>
      <c r="O3290" s="98"/>
      <c r="P3290" s="98"/>
      <c r="Q3290" s="98"/>
      <c r="R3290" s="98"/>
      <c r="S3290" s="98"/>
      <c r="T3290" s="98"/>
      <c r="U3290" s="98"/>
      <c r="V3290" s="98"/>
      <c r="W3290" s="98"/>
      <c r="X3290" s="98"/>
      <c r="Y3290" s="98"/>
      <c r="Z3290" s="98"/>
      <c r="AA3290" s="99"/>
      <c r="AB3290" s="91"/>
      <c r="AD3290" s="98"/>
      <c r="AE3290" s="98"/>
    </row>
    <row r="3291" spans="1:31" s="104" customFormat="1" x14ac:dyDescent="0.25">
      <c r="A3291" s="91"/>
      <c r="B3291" s="95"/>
      <c r="C3291" s="96"/>
      <c r="D3291" s="91"/>
      <c r="E3291" s="97"/>
      <c r="F3291" s="98"/>
      <c r="G3291" s="98"/>
      <c r="H3291" s="98"/>
      <c r="I3291" s="99"/>
      <c r="J3291" s="99"/>
      <c r="K3291" s="100"/>
      <c r="L3291" s="101"/>
      <c r="M3291" s="101"/>
      <c r="N3291" s="98"/>
      <c r="O3291" s="98"/>
      <c r="P3291" s="98"/>
      <c r="Q3291" s="98"/>
      <c r="R3291" s="98"/>
      <c r="S3291" s="98"/>
      <c r="T3291" s="98"/>
      <c r="U3291" s="98"/>
      <c r="V3291" s="98"/>
      <c r="W3291" s="98"/>
      <c r="X3291" s="98"/>
      <c r="Y3291" s="98"/>
      <c r="Z3291" s="98"/>
      <c r="AA3291" s="99"/>
      <c r="AB3291" s="91"/>
      <c r="AD3291" s="98"/>
      <c r="AE3291" s="98"/>
    </row>
    <row r="3292" spans="1:31" s="104" customFormat="1" x14ac:dyDescent="0.25">
      <c r="A3292" s="91"/>
      <c r="B3292" s="95"/>
      <c r="C3292" s="96"/>
      <c r="D3292" s="91"/>
      <c r="E3292" s="97"/>
      <c r="F3292" s="98"/>
      <c r="G3292" s="98"/>
      <c r="H3292" s="98"/>
      <c r="I3292" s="99"/>
      <c r="J3292" s="99"/>
      <c r="K3292" s="100"/>
      <c r="L3292" s="101"/>
      <c r="M3292" s="101"/>
      <c r="N3292" s="98"/>
      <c r="O3292" s="98"/>
      <c r="P3292" s="98"/>
      <c r="Q3292" s="98"/>
      <c r="R3292" s="98"/>
      <c r="S3292" s="98"/>
      <c r="T3292" s="98"/>
      <c r="U3292" s="98"/>
      <c r="V3292" s="98"/>
      <c r="W3292" s="98"/>
      <c r="X3292" s="98"/>
      <c r="Y3292" s="98"/>
      <c r="Z3292" s="98"/>
      <c r="AA3292" s="99"/>
      <c r="AB3292" s="91"/>
      <c r="AD3292" s="98"/>
      <c r="AE3292" s="98"/>
    </row>
    <row r="3293" spans="1:31" s="104" customFormat="1" x14ac:dyDescent="0.25">
      <c r="A3293" s="91"/>
      <c r="B3293" s="95"/>
      <c r="C3293" s="96"/>
      <c r="D3293" s="91"/>
      <c r="E3293" s="97"/>
      <c r="F3293" s="98"/>
      <c r="G3293" s="98"/>
      <c r="H3293" s="98"/>
      <c r="I3293" s="99"/>
      <c r="J3293" s="99"/>
      <c r="K3293" s="100"/>
      <c r="L3293" s="101"/>
      <c r="M3293" s="101"/>
      <c r="N3293" s="98"/>
      <c r="O3293" s="98"/>
      <c r="P3293" s="98"/>
      <c r="Q3293" s="98"/>
      <c r="R3293" s="98"/>
      <c r="S3293" s="98"/>
      <c r="T3293" s="98"/>
      <c r="U3293" s="98"/>
      <c r="V3293" s="98"/>
      <c r="W3293" s="98"/>
      <c r="X3293" s="98"/>
      <c r="Y3293" s="98"/>
      <c r="Z3293" s="98"/>
      <c r="AA3293" s="99"/>
      <c r="AB3293" s="91"/>
      <c r="AD3293" s="98"/>
      <c r="AE3293" s="98"/>
    </row>
    <row r="3294" spans="1:31" s="102" customFormat="1" x14ac:dyDescent="0.25">
      <c r="A3294" s="91"/>
      <c r="B3294" s="95"/>
      <c r="C3294" s="96"/>
      <c r="D3294" s="91"/>
      <c r="E3294" s="97"/>
      <c r="F3294" s="98"/>
      <c r="G3294" s="98"/>
      <c r="H3294" s="98"/>
      <c r="I3294" s="99"/>
      <c r="J3294" s="99"/>
      <c r="K3294" s="100"/>
      <c r="L3294" s="101"/>
      <c r="M3294" s="101"/>
      <c r="N3294" s="98"/>
      <c r="O3294" s="98"/>
      <c r="P3294" s="98"/>
      <c r="Q3294" s="98"/>
      <c r="R3294" s="98"/>
      <c r="S3294" s="98"/>
      <c r="T3294" s="98"/>
      <c r="U3294" s="98"/>
      <c r="V3294" s="98"/>
      <c r="W3294" s="98"/>
      <c r="X3294" s="98"/>
      <c r="Y3294" s="98"/>
      <c r="Z3294" s="98"/>
      <c r="AA3294" s="99"/>
      <c r="AB3294" s="91"/>
      <c r="AD3294" s="98"/>
      <c r="AE3294" s="98"/>
    </row>
    <row r="3295" spans="1:31" s="102" customFormat="1" x14ac:dyDescent="0.25">
      <c r="A3295" s="91"/>
      <c r="B3295" s="95"/>
      <c r="C3295" s="96"/>
      <c r="D3295" s="91"/>
      <c r="E3295" s="97"/>
      <c r="F3295" s="98"/>
      <c r="G3295" s="98"/>
      <c r="H3295" s="98"/>
      <c r="I3295" s="99"/>
      <c r="J3295" s="99"/>
      <c r="K3295" s="100"/>
      <c r="L3295" s="101"/>
      <c r="M3295" s="101"/>
      <c r="N3295" s="98"/>
      <c r="O3295" s="98"/>
      <c r="P3295" s="98"/>
      <c r="Q3295" s="98"/>
      <c r="R3295" s="98"/>
      <c r="S3295" s="98"/>
      <c r="T3295" s="98"/>
      <c r="U3295" s="98"/>
      <c r="V3295" s="98"/>
      <c r="W3295" s="98"/>
      <c r="X3295" s="98"/>
      <c r="Y3295" s="98"/>
      <c r="Z3295" s="98"/>
      <c r="AA3295" s="99"/>
      <c r="AB3295" s="91"/>
      <c r="AD3295" s="98"/>
      <c r="AE3295" s="98"/>
    </row>
    <row r="3296" spans="1:31" s="102" customFormat="1" x14ac:dyDescent="0.25">
      <c r="A3296" s="91"/>
      <c r="B3296" s="95"/>
      <c r="C3296" s="96"/>
      <c r="D3296" s="91"/>
      <c r="E3296" s="97"/>
      <c r="F3296" s="98"/>
      <c r="G3296" s="98"/>
      <c r="H3296" s="98"/>
      <c r="I3296" s="99"/>
      <c r="J3296" s="99"/>
      <c r="K3296" s="100"/>
      <c r="L3296" s="101"/>
      <c r="M3296" s="101"/>
      <c r="N3296" s="98"/>
      <c r="O3296" s="98"/>
      <c r="P3296" s="98"/>
      <c r="Q3296" s="98"/>
      <c r="R3296" s="98"/>
      <c r="S3296" s="98"/>
      <c r="T3296" s="98"/>
      <c r="U3296" s="98"/>
      <c r="V3296" s="98"/>
      <c r="W3296" s="98"/>
      <c r="X3296" s="98"/>
      <c r="Y3296" s="98"/>
      <c r="Z3296" s="98"/>
      <c r="AA3296" s="99"/>
      <c r="AB3296" s="91"/>
      <c r="AD3296" s="98"/>
      <c r="AE3296" s="98"/>
    </row>
    <row r="3297" spans="1:31" s="102" customFormat="1" x14ac:dyDescent="0.25">
      <c r="A3297" s="91"/>
      <c r="B3297" s="95"/>
      <c r="C3297" s="96"/>
      <c r="D3297" s="91"/>
      <c r="E3297" s="97"/>
      <c r="F3297" s="98"/>
      <c r="G3297" s="98"/>
      <c r="H3297" s="98"/>
      <c r="I3297" s="99"/>
      <c r="J3297" s="99"/>
      <c r="K3297" s="100"/>
      <c r="L3297" s="101"/>
      <c r="M3297" s="101"/>
      <c r="N3297" s="98"/>
      <c r="O3297" s="98"/>
      <c r="P3297" s="98"/>
      <c r="Q3297" s="98"/>
      <c r="R3297" s="98"/>
      <c r="S3297" s="98"/>
      <c r="T3297" s="98"/>
      <c r="U3297" s="98"/>
      <c r="V3297" s="98"/>
      <c r="W3297" s="98"/>
      <c r="X3297" s="98"/>
      <c r="Y3297" s="98"/>
      <c r="Z3297" s="98"/>
      <c r="AA3297" s="99"/>
      <c r="AB3297" s="91"/>
      <c r="AD3297" s="98"/>
      <c r="AE3297" s="98"/>
    </row>
    <row r="3298" spans="1:31" s="102" customFormat="1" x14ac:dyDescent="0.25">
      <c r="A3298" s="91"/>
      <c r="B3298" s="95"/>
      <c r="C3298" s="96"/>
      <c r="D3298" s="91"/>
      <c r="E3298" s="97"/>
      <c r="F3298" s="98"/>
      <c r="G3298" s="98"/>
      <c r="H3298" s="98"/>
      <c r="I3298" s="99"/>
      <c r="J3298" s="99"/>
      <c r="K3298" s="100"/>
      <c r="L3298" s="101"/>
      <c r="M3298" s="101"/>
      <c r="N3298" s="98"/>
      <c r="O3298" s="98"/>
      <c r="P3298" s="98"/>
      <c r="Q3298" s="98"/>
      <c r="R3298" s="98"/>
      <c r="S3298" s="98"/>
      <c r="T3298" s="98"/>
      <c r="U3298" s="98"/>
      <c r="V3298" s="98"/>
      <c r="W3298" s="98"/>
      <c r="X3298" s="98"/>
      <c r="Y3298" s="98"/>
      <c r="Z3298" s="98"/>
      <c r="AA3298" s="99"/>
      <c r="AB3298" s="91"/>
      <c r="AD3298" s="98"/>
      <c r="AE3298" s="98"/>
    </row>
    <row r="3299" spans="1:31" s="102" customFormat="1" x14ac:dyDescent="0.25">
      <c r="A3299" s="91"/>
      <c r="B3299" s="95"/>
      <c r="C3299" s="96"/>
      <c r="D3299" s="91"/>
      <c r="E3299" s="97"/>
      <c r="F3299" s="98"/>
      <c r="G3299" s="98"/>
      <c r="H3299" s="98"/>
      <c r="I3299" s="99"/>
      <c r="J3299" s="99"/>
      <c r="K3299" s="100"/>
      <c r="L3299" s="101"/>
      <c r="M3299" s="101"/>
      <c r="N3299" s="98"/>
      <c r="O3299" s="98"/>
      <c r="P3299" s="98"/>
      <c r="Q3299" s="98"/>
      <c r="R3299" s="98"/>
      <c r="S3299" s="98"/>
      <c r="T3299" s="98"/>
      <c r="U3299" s="98"/>
      <c r="V3299" s="98"/>
      <c r="W3299" s="98"/>
      <c r="X3299" s="98"/>
      <c r="Y3299" s="98"/>
      <c r="Z3299" s="98"/>
      <c r="AA3299" s="99"/>
      <c r="AB3299" s="91"/>
      <c r="AD3299" s="98"/>
      <c r="AE3299" s="98"/>
    </row>
    <row r="3300" spans="1:31" s="102" customFormat="1" x14ac:dyDescent="0.25">
      <c r="A3300" s="91"/>
      <c r="B3300" s="95"/>
      <c r="C3300" s="96"/>
      <c r="D3300" s="91"/>
      <c r="E3300" s="97"/>
      <c r="F3300" s="98"/>
      <c r="G3300" s="98"/>
      <c r="H3300" s="98"/>
      <c r="I3300" s="99"/>
      <c r="J3300" s="99"/>
      <c r="K3300" s="100"/>
      <c r="L3300" s="101"/>
      <c r="M3300" s="101"/>
      <c r="N3300" s="98"/>
      <c r="O3300" s="98"/>
      <c r="P3300" s="98"/>
      <c r="Q3300" s="98"/>
      <c r="R3300" s="98"/>
      <c r="S3300" s="98"/>
      <c r="T3300" s="98"/>
      <c r="U3300" s="98"/>
      <c r="V3300" s="98"/>
      <c r="W3300" s="98"/>
      <c r="X3300" s="98"/>
      <c r="Y3300" s="98"/>
      <c r="Z3300" s="98"/>
      <c r="AA3300" s="99"/>
      <c r="AB3300" s="91"/>
      <c r="AD3300" s="98"/>
      <c r="AE3300" s="98"/>
    </row>
    <row r="3301" spans="1:31" s="102" customFormat="1" x14ac:dyDescent="0.25">
      <c r="A3301" s="91"/>
      <c r="B3301" s="95"/>
      <c r="C3301" s="96"/>
      <c r="D3301" s="91"/>
      <c r="E3301" s="97"/>
      <c r="F3301" s="98"/>
      <c r="G3301" s="98"/>
      <c r="H3301" s="98"/>
      <c r="I3301" s="99"/>
      <c r="J3301" s="99"/>
      <c r="K3301" s="100"/>
      <c r="L3301" s="101"/>
      <c r="M3301" s="101"/>
      <c r="N3301" s="98"/>
      <c r="O3301" s="98"/>
      <c r="P3301" s="98"/>
      <c r="Q3301" s="98"/>
      <c r="R3301" s="98"/>
      <c r="S3301" s="98"/>
      <c r="T3301" s="98"/>
      <c r="U3301" s="98"/>
      <c r="V3301" s="98"/>
      <c r="W3301" s="98"/>
      <c r="X3301" s="98"/>
      <c r="Y3301" s="98"/>
      <c r="Z3301" s="98"/>
      <c r="AA3301" s="99"/>
      <c r="AB3301" s="91"/>
      <c r="AD3301" s="98"/>
      <c r="AE3301" s="98"/>
    </row>
    <row r="3302" spans="1:31" s="102" customFormat="1" x14ac:dyDescent="0.25">
      <c r="A3302" s="91"/>
      <c r="B3302" s="95"/>
      <c r="C3302" s="96"/>
      <c r="D3302" s="91"/>
      <c r="E3302" s="97"/>
      <c r="F3302" s="98"/>
      <c r="G3302" s="98"/>
      <c r="H3302" s="98"/>
      <c r="I3302" s="99"/>
      <c r="J3302" s="99"/>
      <c r="K3302" s="100"/>
      <c r="L3302" s="101"/>
      <c r="M3302" s="101"/>
      <c r="N3302" s="98"/>
      <c r="O3302" s="98"/>
      <c r="P3302" s="98"/>
      <c r="Q3302" s="98"/>
      <c r="R3302" s="98"/>
      <c r="S3302" s="98"/>
      <c r="T3302" s="98"/>
      <c r="U3302" s="98"/>
      <c r="V3302" s="98"/>
      <c r="W3302" s="98"/>
      <c r="X3302" s="98"/>
      <c r="Y3302" s="98"/>
      <c r="Z3302" s="98"/>
      <c r="AA3302" s="99"/>
      <c r="AB3302" s="91"/>
      <c r="AD3302" s="98"/>
      <c r="AE3302" s="98"/>
    </row>
    <row r="3303" spans="1:31" s="102" customFormat="1" x14ac:dyDescent="0.25">
      <c r="A3303" s="91"/>
      <c r="B3303" s="95"/>
      <c r="C3303" s="96"/>
      <c r="D3303" s="91"/>
      <c r="E3303" s="97"/>
      <c r="F3303" s="98"/>
      <c r="G3303" s="98"/>
      <c r="H3303" s="98"/>
      <c r="I3303" s="99"/>
      <c r="J3303" s="99"/>
      <c r="K3303" s="100"/>
      <c r="L3303" s="101"/>
      <c r="M3303" s="101"/>
      <c r="N3303" s="98"/>
      <c r="O3303" s="98"/>
      <c r="P3303" s="98"/>
      <c r="Q3303" s="98"/>
      <c r="R3303" s="98"/>
      <c r="S3303" s="98"/>
      <c r="T3303" s="98"/>
      <c r="U3303" s="98"/>
      <c r="V3303" s="98"/>
      <c r="W3303" s="98"/>
      <c r="X3303" s="98"/>
      <c r="Y3303" s="98"/>
      <c r="Z3303" s="98"/>
      <c r="AA3303" s="99"/>
      <c r="AB3303" s="91"/>
      <c r="AD3303" s="98"/>
      <c r="AE3303" s="98"/>
    </row>
    <row r="3304" spans="1:31" s="102" customFormat="1" x14ac:dyDescent="0.25">
      <c r="A3304" s="91"/>
      <c r="B3304" s="95"/>
      <c r="C3304" s="96"/>
      <c r="D3304" s="91"/>
      <c r="E3304" s="97"/>
      <c r="F3304" s="98"/>
      <c r="G3304" s="98"/>
      <c r="H3304" s="98"/>
      <c r="I3304" s="99"/>
      <c r="J3304" s="99"/>
      <c r="K3304" s="100"/>
      <c r="L3304" s="101"/>
      <c r="M3304" s="101"/>
      <c r="N3304" s="98"/>
      <c r="O3304" s="98"/>
      <c r="P3304" s="98"/>
      <c r="Q3304" s="98"/>
      <c r="R3304" s="98"/>
      <c r="S3304" s="98"/>
      <c r="T3304" s="98"/>
      <c r="U3304" s="98"/>
      <c r="V3304" s="98"/>
      <c r="W3304" s="98"/>
      <c r="X3304" s="98"/>
      <c r="Y3304" s="98"/>
      <c r="Z3304" s="98"/>
      <c r="AA3304" s="99"/>
      <c r="AB3304" s="91"/>
      <c r="AD3304" s="98"/>
      <c r="AE3304" s="98"/>
    </row>
    <row r="3305" spans="1:31" s="102" customFormat="1" x14ac:dyDescent="0.25">
      <c r="A3305" s="91"/>
      <c r="B3305" s="95"/>
      <c r="C3305" s="96"/>
      <c r="D3305" s="91"/>
      <c r="E3305" s="97"/>
      <c r="F3305" s="98"/>
      <c r="G3305" s="98"/>
      <c r="H3305" s="98"/>
      <c r="I3305" s="99"/>
      <c r="J3305" s="99"/>
      <c r="K3305" s="100"/>
      <c r="L3305" s="101"/>
      <c r="M3305" s="101"/>
      <c r="N3305" s="98"/>
      <c r="O3305" s="98"/>
      <c r="P3305" s="98"/>
      <c r="Q3305" s="98"/>
      <c r="R3305" s="98"/>
      <c r="S3305" s="98"/>
      <c r="T3305" s="98"/>
      <c r="U3305" s="98"/>
      <c r="V3305" s="98"/>
      <c r="W3305" s="98"/>
      <c r="X3305" s="98"/>
      <c r="Y3305" s="98"/>
      <c r="Z3305" s="98"/>
      <c r="AA3305" s="99"/>
      <c r="AB3305" s="91"/>
      <c r="AD3305" s="98"/>
      <c r="AE3305" s="98"/>
    </row>
    <row r="3306" spans="1:31" s="102" customFormat="1" x14ac:dyDescent="0.25">
      <c r="A3306" s="91"/>
      <c r="B3306" s="95"/>
      <c r="C3306" s="96"/>
      <c r="D3306" s="91"/>
      <c r="E3306" s="97"/>
      <c r="F3306" s="98"/>
      <c r="G3306" s="98"/>
      <c r="H3306" s="98"/>
      <c r="I3306" s="99"/>
      <c r="J3306" s="99"/>
      <c r="K3306" s="100"/>
      <c r="L3306" s="101"/>
      <c r="M3306" s="101"/>
      <c r="N3306" s="98"/>
      <c r="O3306" s="98"/>
      <c r="P3306" s="98"/>
      <c r="Q3306" s="98"/>
      <c r="R3306" s="98"/>
      <c r="S3306" s="98"/>
      <c r="T3306" s="98"/>
      <c r="U3306" s="98"/>
      <c r="V3306" s="98"/>
      <c r="W3306" s="98"/>
      <c r="X3306" s="98"/>
      <c r="Y3306" s="98"/>
      <c r="Z3306" s="98"/>
      <c r="AA3306" s="99"/>
      <c r="AB3306" s="91"/>
      <c r="AD3306" s="98"/>
      <c r="AE3306" s="98"/>
    </row>
    <row r="3307" spans="1:31" s="102" customFormat="1" x14ac:dyDescent="0.25">
      <c r="A3307" s="91"/>
      <c r="B3307" s="95"/>
      <c r="C3307" s="96"/>
      <c r="D3307" s="91"/>
      <c r="E3307" s="97"/>
      <c r="F3307" s="98"/>
      <c r="G3307" s="98"/>
      <c r="H3307" s="98"/>
      <c r="I3307" s="99"/>
      <c r="J3307" s="99"/>
      <c r="K3307" s="100"/>
      <c r="L3307" s="101"/>
      <c r="M3307" s="101"/>
      <c r="N3307" s="98"/>
      <c r="O3307" s="98"/>
      <c r="P3307" s="98"/>
      <c r="Q3307" s="98"/>
      <c r="R3307" s="98"/>
      <c r="S3307" s="98"/>
      <c r="T3307" s="98"/>
      <c r="U3307" s="98"/>
      <c r="V3307" s="98"/>
      <c r="W3307" s="98"/>
      <c r="X3307" s="98"/>
      <c r="Y3307" s="98"/>
      <c r="Z3307" s="98"/>
      <c r="AA3307" s="99"/>
      <c r="AB3307" s="91"/>
      <c r="AD3307" s="98"/>
      <c r="AE3307" s="98"/>
    </row>
    <row r="3308" spans="1:31" s="102" customFormat="1" x14ac:dyDescent="0.25">
      <c r="A3308" s="91"/>
      <c r="B3308" s="95"/>
      <c r="C3308" s="96"/>
      <c r="D3308" s="91"/>
      <c r="E3308" s="97"/>
      <c r="F3308" s="98"/>
      <c r="G3308" s="98"/>
      <c r="H3308" s="98"/>
      <c r="I3308" s="99"/>
      <c r="J3308" s="99"/>
      <c r="K3308" s="100"/>
      <c r="L3308" s="101"/>
      <c r="M3308" s="101"/>
      <c r="N3308" s="98"/>
      <c r="O3308" s="98"/>
      <c r="P3308" s="98"/>
      <c r="Q3308" s="98"/>
      <c r="R3308" s="98"/>
      <c r="S3308" s="98"/>
      <c r="T3308" s="98"/>
      <c r="U3308" s="98"/>
      <c r="V3308" s="98"/>
      <c r="W3308" s="98"/>
      <c r="X3308" s="98"/>
      <c r="Y3308" s="98"/>
      <c r="Z3308" s="98"/>
      <c r="AA3308" s="99"/>
      <c r="AB3308" s="91"/>
      <c r="AD3308" s="98"/>
      <c r="AE3308" s="98"/>
    </row>
    <row r="3309" spans="1:31" s="102" customFormat="1" x14ac:dyDescent="0.25">
      <c r="A3309" s="91"/>
      <c r="B3309" s="95"/>
      <c r="C3309" s="96"/>
      <c r="D3309" s="91"/>
      <c r="E3309" s="97"/>
      <c r="F3309" s="98"/>
      <c r="G3309" s="98"/>
      <c r="H3309" s="98"/>
      <c r="I3309" s="99"/>
      <c r="J3309" s="99"/>
      <c r="K3309" s="100"/>
      <c r="L3309" s="101"/>
      <c r="M3309" s="101"/>
      <c r="N3309" s="98"/>
      <c r="O3309" s="98"/>
      <c r="P3309" s="98"/>
      <c r="Q3309" s="98"/>
      <c r="R3309" s="98"/>
      <c r="S3309" s="98"/>
      <c r="T3309" s="98"/>
      <c r="U3309" s="98"/>
      <c r="V3309" s="98"/>
      <c r="W3309" s="98"/>
      <c r="X3309" s="98"/>
      <c r="Y3309" s="98"/>
      <c r="Z3309" s="98"/>
      <c r="AA3309" s="99"/>
      <c r="AB3309" s="91"/>
      <c r="AD3309" s="98"/>
      <c r="AE3309" s="98"/>
    </row>
    <row r="3310" spans="1:31" s="102" customFormat="1" x14ac:dyDescent="0.25">
      <c r="A3310" s="91"/>
      <c r="B3310" s="95"/>
      <c r="C3310" s="96"/>
      <c r="D3310" s="91"/>
      <c r="E3310" s="97"/>
      <c r="F3310" s="98"/>
      <c r="G3310" s="98"/>
      <c r="H3310" s="98"/>
      <c r="I3310" s="99"/>
      <c r="J3310" s="99"/>
      <c r="K3310" s="100"/>
      <c r="L3310" s="101"/>
      <c r="M3310" s="101"/>
      <c r="N3310" s="98"/>
      <c r="O3310" s="98"/>
      <c r="P3310" s="98"/>
      <c r="Q3310" s="98"/>
      <c r="R3310" s="98"/>
      <c r="S3310" s="98"/>
      <c r="T3310" s="98"/>
      <c r="U3310" s="98"/>
      <c r="V3310" s="98"/>
      <c r="W3310" s="98"/>
      <c r="X3310" s="98"/>
      <c r="Y3310" s="98"/>
      <c r="Z3310" s="98"/>
      <c r="AA3310" s="99"/>
      <c r="AB3310" s="91"/>
      <c r="AD3310" s="98"/>
      <c r="AE3310" s="98"/>
    </row>
    <row r="3311" spans="1:31" s="102" customFormat="1" x14ac:dyDescent="0.25">
      <c r="A3311" s="91"/>
      <c r="B3311" s="95"/>
      <c r="C3311" s="96"/>
      <c r="D3311" s="91"/>
      <c r="E3311" s="97"/>
      <c r="F3311" s="98"/>
      <c r="G3311" s="98"/>
      <c r="H3311" s="98"/>
      <c r="I3311" s="99"/>
      <c r="J3311" s="99"/>
      <c r="K3311" s="100"/>
      <c r="L3311" s="101"/>
      <c r="M3311" s="101"/>
      <c r="N3311" s="98"/>
      <c r="O3311" s="98"/>
      <c r="P3311" s="98"/>
      <c r="Q3311" s="98"/>
      <c r="R3311" s="98"/>
      <c r="S3311" s="98"/>
      <c r="T3311" s="98"/>
      <c r="U3311" s="98"/>
      <c r="V3311" s="98"/>
      <c r="W3311" s="98"/>
      <c r="X3311" s="98"/>
      <c r="Y3311" s="98"/>
      <c r="Z3311" s="98"/>
      <c r="AA3311" s="99"/>
      <c r="AB3311" s="91"/>
      <c r="AD3311" s="98"/>
      <c r="AE3311" s="98"/>
    </row>
    <row r="3312" spans="1:31" s="102" customFormat="1" x14ac:dyDescent="0.25">
      <c r="A3312" s="91"/>
      <c r="B3312" s="95"/>
      <c r="C3312" s="96"/>
      <c r="D3312" s="91"/>
      <c r="E3312" s="97"/>
      <c r="F3312" s="98"/>
      <c r="G3312" s="98"/>
      <c r="H3312" s="98"/>
      <c r="I3312" s="99"/>
      <c r="J3312" s="99"/>
      <c r="K3312" s="100"/>
      <c r="L3312" s="101"/>
      <c r="M3312" s="101"/>
      <c r="N3312" s="98"/>
      <c r="O3312" s="98"/>
      <c r="P3312" s="98"/>
      <c r="Q3312" s="98"/>
      <c r="R3312" s="98"/>
      <c r="S3312" s="98"/>
      <c r="T3312" s="98"/>
      <c r="U3312" s="98"/>
      <c r="V3312" s="98"/>
      <c r="W3312" s="98"/>
      <c r="X3312" s="98"/>
      <c r="Y3312" s="98"/>
      <c r="Z3312" s="98"/>
      <c r="AA3312" s="99"/>
      <c r="AB3312" s="91"/>
      <c r="AD3312" s="98"/>
      <c r="AE3312" s="98"/>
    </row>
    <row r="3313" spans="1:31" s="102" customFormat="1" x14ac:dyDescent="0.25">
      <c r="A3313" s="91"/>
      <c r="B3313" s="95"/>
      <c r="C3313" s="96"/>
      <c r="D3313" s="91"/>
      <c r="E3313" s="97"/>
      <c r="F3313" s="98"/>
      <c r="G3313" s="98"/>
      <c r="H3313" s="98"/>
      <c r="I3313" s="99"/>
      <c r="J3313" s="99"/>
      <c r="K3313" s="100"/>
      <c r="L3313" s="101"/>
      <c r="M3313" s="101"/>
      <c r="N3313" s="98"/>
      <c r="O3313" s="98"/>
      <c r="P3313" s="98"/>
      <c r="Q3313" s="98"/>
      <c r="R3313" s="98"/>
      <c r="S3313" s="98"/>
      <c r="T3313" s="98"/>
      <c r="U3313" s="98"/>
      <c r="V3313" s="98"/>
      <c r="W3313" s="98"/>
      <c r="X3313" s="98"/>
      <c r="Y3313" s="98"/>
      <c r="Z3313" s="98"/>
      <c r="AA3313" s="99"/>
      <c r="AB3313" s="91"/>
      <c r="AD3313" s="98"/>
      <c r="AE3313" s="98"/>
    </row>
    <row r="3314" spans="1:31" s="102" customFormat="1" x14ac:dyDescent="0.25">
      <c r="A3314" s="91"/>
      <c r="B3314" s="95"/>
      <c r="C3314" s="96"/>
      <c r="D3314" s="91"/>
      <c r="E3314" s="97"/>
      <c r="F3314" s="98"/>
      <c r="G3314" s="98"/>
      <c r="H3314" s="98"/>
      <c r="I3314" s="99"/>
      <c r="J3314" s="99"/>
      <c r="K3314" s="100"/>
      <c r="L3314" s="101"/>
      <c r="M3314" s="101"/>
      <c r="N3314" s="98"/>
      <c r="O3314" s="98"/>
      <c r="P3314" s="98"/>
      <c r="Q3314" s="98"/>
      <c r="R3314" s="98"/>
      <c r="S3314" s="98"/>
      <c r="T3314" s="98"/>
      <c r="U3314" s="98"/>
      <c r="V3314" s="98"/>
      <c r="W3314" s="98"/>
      <c r="X3314" s="98"/>
      <c r="Y3314" s="98"/>
      <c r="Z3314" s="98"/>
      <c r="AA3314" s="99"/>
      <c r="AB3314" s="91"/>
      <c r="AD3314" s="98"/>
      <c r="AE3314" s="98"/>
    </row>
    <row r="3315" spans="1:31" s="102" customFormat="1" x14ac:dyDescent="0.25">
      <c r="A3315" s="91"/>
      <c r="B3315" s="95"/>
      <c r="C3315" s="96"/>
      <c r="D3315" s="91"/>
      <c r="E3315" s="97"/>
      <c r="F3315" s="98"/>
      <c r="G3315" s="98"/>
      <c r="H3315" s="98"/>
      <c r="I3315" s="99"/>
      <c r="J3315" s="99"/>
      <c r="K3315" s="100"/>
      <c r="L3315" s="101"/>
      <c r="M3315" s="101"/>
      <c r="N3315" s="98"/>
      <c r="O3315" s="98"/>
      <c r="P3315" s="98"/>
      <c r="Q3315" s="98"/>
      <c r="R3315" s="98"/>
      <c r="S3315" s="98"/>
      <c r="T3315" s="98"/>
      <c r="U3315" s="98"/>
      <c r="V3315" s="98"/>
      <c r="W3315" s="98"/>
      <c r="X3315" s="98"/>
      <c r="Y3315" s="98"/>
      <c r="Z3315" s="98"/>
      <c r="AA3315" s="99"/>
      <c r="AB3315" s="91"/>
      <c r="AD3315" s="98"/>
      <c r="AE3315" s="98"/>
    </row>
    <row r="3316" spans="1:31" s="102" customFormat="1" x14ac:dyDescent="0.25">
      <c r="A3316" s="91"/>
      <c r="B3316" s="95"/>
      <c r="C3316" s="96"/>
      <c r="D3316" s="91"/>
      <c r="E3316" s="97"/>
      <c r="F3316" s="98"/>
      <c r="G3316" s="98"/>
      <c r="H3316" s="98"/>
      <c r="I3316" s="99"/>
      <c r="J3316" s="99"/>
      <c r="K3316" s="100"/>
      <c r="L3316" s="101"/>
      <c r="M3316" s="101"/>
      <c r="N3316" s="98"/>
      <c r="O3316" s="98"/>
      <c r="P3316" s="98"/>
      <c r="Q3316" s="98"/>
      <c r="R3316" s="98"/>
      <c r="S3316" s="98"/>
      <c r="T3316" s="98"/>
      <c r="U3316" s="98"/>
      <c r="V3316" s="98"/>
      <c r="W3316" s="98"/>
      <c r="X3316" s="98"/>
      <c r="Y3316" s="98"/>
      <c r="Z3316" s="98"/>
      <c r="AA3316" s="99"/>
      <c r="AB3316" s="91"/>
      <c r="AD3316" s="98"/>
      <c r="AE3316" s="98"/>
    </row>
    <row r="3330" spans="1:31" s="102" customFormat="1" x14ac:dyDescent="0.25">
      <c r="A3330" s="91"/>
      <c r="B3330" s="95"/>
      <c r="C3330" s="96"/>
      <c r="D3330" s="91"/>
      <c r="E3330" s="97"/>
      <c r="F3330" s="98"/>
      <c r="G3330" s="98"/>
      <c r="H3330" s="98"/>
      <c r="I3330" s="99"/>
      <c r="J3330" s="99"/>
      <c r="K3330" s="100"/>
      <c r="L3330" s="101"/>
      <c r="M3330" s="101"/>
      <c r="N3330" s="98"/>
      <c r="O3330" s="98"/>
      <c r="P3330" s="98"/>
      <c r="Q3330" s="98"/>
      <c r="R3330" s="98"/>
      <c r="S3330" s="98"/>
      <c r="T3330" s="98"/>
      <c r="U3330" s="98"/>
      <c r="V3330" s="98"/>
      <c r="W3330" s="98"/>
      <c r="X3330" s="98"/>
      <c r="Y3330" s="98"/>
      <c r="Z3330" s="98"/>
      <c r="AA3330" s="99"/>
      <c r="AB3330" s="91"/>
      <c r="AD3330" s="98"/>
      <c r="AE3330" s="98"/>
    </row>
    <row r="3331" spans="1:31" s="102" customFormat="1" x14ac:dyDescent="0.25">
      <c r="A3331" s="91"/>
      <c r="B3331" s="95"/>
      <c r="C3331" s="96"/>
      <c r="D3331" s="91"/>
      <c r="E3331" s="97"/>
      <c r="F3331" s="98"/>
      <c r="G3331" s="98"/>
      <c r="H3331" s="98"/>
      <c r="I3331" s="99"/>
      <c r="J3331" s="99"/>
      <c r="K3331" s="100"/>
      <c r="L3331" s="101"/>
      <c r="M3331" s="101"/>
      <c r="N3331" s="98"/>
      <c r="O3331" s="98"/>
      <c r="P3331" s="98"/>
      <c r="Q3331" s="98"/>
      <c r="R3331" s="98"/>
      <c r="S3331" s="98"/>
      <c r="T3331" s="98"/>
      <c r="U3331" s="98"/>
      <c r="V3331" s="98"/>
      <c r="W3331" s="98"/>
      <c r="X3331" s="98"/>
      <c r="Y3331" s="98"/>
      <c r="Z3331" s="98"/>
      <c r="AA3331" s="99"/>
      <c r="AB3331" s="91"/>
      <c r="AD3331" s="98"/>
      <c r="AE3331" s="98"/>
    </row>
    <row r="3332" spans="1:31" s="102" customFormat="1" x14ac:dyDescent="0.25">
      <c r="A3332" s="91"/>
      <c r="B3332" s="95"/>
      <c r="C3332" s="96"/>
      <c r="D3332" s="91"/>
      <c r="E3332" s="97"/>
      <c r="F3332" s="98"/>
      <c r="G3332" s="98"/>
      <c r="H3332" s="98"/>
      <c r="I3332" s="99"/>
      <c r="J3332" s="99"/>
      <c r="K3332" s="100"/>
      <c r="L3332" s="101"/>
      <c r="M3332" s="101"/>
      <c r="N3332" s="98"/>
      <c r="O3332" s="98"/>
      <c r="P3332" s="98"/>
      <c r="Q3332" s="98"/>
      <c r="R3332" s="98"/>
      <c r="S3332" s="98"/>
      <c r="T3332" s="98"/>
      <c r="U3332" s="98"/>
      <c r="V3332" s="98"/>
      <c r="W3332" s="98"/>
      <c r="X3332" s="98"/>
      <c r="Y3332" s="98"/>
      <c r="Z3332" s="98"/>
      <c r="AA3332" s="99"/>
      <c r="AB3332" s="91"/>
      <c r="AD3332" s="98"/>
      <c r="AE3332" s="98"/>
    </row>
    <row r="3333" spans="1:31" s="102" customFormat="1" x14ac:dyDescent="0.25">
      <c r="A3333" s="91"/>
      <c r="B3333" s="95"/>
      <c r="C3333" s="96"/>
      <c r="D3333" s="91"/>
      <c r="E3333" s="97"/>
      <c r="F3333" s="98"/>
      <c r="G3333" s="98"/>
      <c r="H3333" s="98"/>
      <c r="I3333" s="99"/>
      <c r="J3333" s="99"/>
      <c r="K3333" s="100"/>
      <c r="L3333" s="101"/>
      <c r="M3333" s="101"/>
      <c r="N3333" s="98"/>
      <c r="O3333" s="98"/>
      <c r="P3333" s="98"/>
      <c r="Q3333" s="98"/>
      <c r="R3333" s="98"/>
      <c r="S3333" s="98"/>
      <c r="T3333" s="98"/>
      <c r="U3333" s="98"/>
      <c r="V3333" s="98"/>
      <c r="W3333" s="98"/>
      <c r="X3333" s="98"/>
      <c r="Y3333" s="98"/>
      <c r="Z3333" s="98"/>
      <c r="AA3333" s="99"/>
      <c r="AB3333" s="91"/>
      <c r="AD3333" s="98"/>
      <c r="AE3333" s="98"/>
    </row>
    <row r="3334" spans="1:31" s="102" customFormat="1" x14ac:dyDescent="0.25">
      <c r="A3334" s="91"/>
      <c r="B3334" s="95"/>
      <c r="C3334" s="96"/>
      <c r="D3334" s="91"/>
      <c r="E3334" s="97"/>
      <c r="F3334" s="98"/>
      <c r="G3334" s="98"/>
      <c r="H3334" s="98"/>
      <c r="I3334" s="99"/>
      <c r="J3334" s="99"/>
      <c r="K3334" s="100"/>
      <c r="L3334" s="101"/>
      <c r="M3334" s="101"/>
      <c r="N3334" s="98"/>
      <c r="O3334" s="98"/>
      <c r="P3334" s="98"/>
      <c r="Q3334" s="98"/>
      <c r="R3334" s="98"/>
      <c r="S3334" s="98"/>
      <c r="T3334" s="98"/>
      <c r="U3334" s="98"/>
      <c r="V3334" s="98"/>
      <c r="W3334" s="98"/>
      <c r="X3334" s="98"/>
      <c r="Y3334" s="98"/>
      <c r="Z3334" s="98"/>
      <c r="AA3334" s="99"/>
      <c r="AB3334" s="91"/>
      <c r="AD3334" s="98"/>
      <c r="AE3334" s="98"/>
    </row>
    <row r="3335" spans="1:31" s="102" customFormat="1" x14ac:dyDescent="0.25">
      <c r="A3335" s="91"/>
      <c r="B3335" s="95"/>
      <c r="C3335" s="96"/>
      <c r="D3335" s="91"/>
      <c r="E3335" s="97"/>
      <c r="F3335" s="98"/>
      <c r="G3335" s="98"/>
      <c r="H3335" s="98"/>
      <c r="I3335" s="99"/>
      <c r="J3335" s="99"/>
      <c r="K3335" s="100"/>
      <c r="L3335" s="101"/>
      <c r="M3335" s="101"/>
      <c r="N3335" s="98"/>
      <c r="O3335" s="98"/>
      <c r="P3335" s="98"/>
      <c r="Q3335" s="98"/>
      <c r="R3335" s="98"/>
      <c r="S3335" s="98"/>
      <c r="T3335" s="98"/>
      <c r="U3335" s="98"/>
      <c r="V3335" s="98"/>
      <c r="W3335" s="98"/>
      <c r="X3335" s="98"/>
      <c r="Y3335" s="98"/>
      <c r="Z3335" s="98"/>
      <c r="AA3335" s="99"/>
      <c r="AB3335" s="91"/>
      <c r="AD3335" s="98"/>
      <c r="AE3335" s="98"/>
    </row>
    <row r="3336" spans="1:31" s="102" customFormat="1" x14ac:dyDescent="0.25">
      <c r="A3336" s="91"/>
      <c r="B3336" s="95"/>
      <c r="C3336" s="96"/>
      <c r="D3336" s="91"/>
      <c r="E3336" s="97"/>
      <c r="F3336" s="98"/>
      <c r="G3336" s="98"/>
      <c r="H3336" s="98"/>
      <c r="I3336" s="99"/>
      <c r="J3336" s="99"/>
      <c r="K3336" s="100"/>
      <c r="L3336" s="101"/>
      <c r="M3336" s="101"/>
      <c r="N3336" s="98"/>
      <c r="O3336" s="98"/>
      <c r="P3336" s="98"/>
      <c r="Q3336" s="98"/>
      <c r="R3336" s="98"/>
      <c r="S3336" s="98"/>
      <c r="T3336" s="98"/>
      <c r="U3336" s="98"/>
      <c r="V3336" s="98"/>
      <c r="W3336" s="98"/>
      <c r="X3336" s="98"/>
      <c r="Y3336" s="98"/>
      <c r="Z3336" s="98"/>
      <c r="AA3336" s="99"/>
      <c r="AB3336" s="91"/>
      <c r="AD3336" s="98"/>
      <c r="AE3336" s="98"/>
    </row>
    <row r="3337" spans="1:31" s="102" customFormat="1" x14ac:dyDescent="0.25">
      <c r="A3337" s="91"/>
      <c r="B3337" s="95"/>
      <c r="C3337" s="96"/>
      <c r="D3337" s="91"/>
      <c r="E3337" s="97"/>
      <c r="F3337" s="98"/>
      <c r="G3337" s="98"/>
      <c r="H3337" s="98"/>
      <c r="I3337" s="99"/>
      <c r="J3337" s="99"/>
      <c r="K3337" s="100"/>
      <c r="L3337" s="101"/>
      <c r="M3337" s="101"/>
      <c r="N3337" s="98"/>
      <c r="O3337" s="98"/>
      <c r="P3337" s="98"/>
      <c r="Q3337" s="98"/>
      <c r="R3337" s="98"/>
      <c r="S3337" s="98"/>
      <c r="T3337" s="98"/>
      <c r="U3337" s="98"/>
      <c r="V3337" s="98"/>
      <c r="W3337" s="98"/>
      <c r="X3337" s="98"/>
      <c r="Y3337" s="98"/>
      <c r="Z3337" s="98"/>
      <c r="AA3337" s="99"/>
      <c r="AB3337" s="91"/>
      <c r="AD3337" s="98"/>
      <c r="AE3337" s="98"/>
    </row>
    <row r="3338" spans="1:31" s="102" customFormat="1" x14ac:dyDescent="0.25">
      <c r="A3338" s="91"/>
      <c r="B3338" s="95"/>
      <c r="C3338" s="96"/>
      <c r="D3338" s="91"/>
      <c r="E3338" s="97"/>
      <c r="F3338" s="98"/>
      <c r="G3338" s="98"/>
      <c r="H3338" s="98"/>
      <c r="I3338" s="99"/>
      <c r="J3338" s="99"/>
      <c r="K3338" s="100"/>
      <c r="L3338" s="101"/>
      <c r="M3338" s="101"/>
      <c r="N3338" s="98"/>
      <c r="O3338" s="98"/>
      <c r="P3338" s="98"/>
      <c r="Q3338" s="98"/>
      <c r="R3338" s="98"/>
      <c r="S3338" s="98"/>
      <c r="T3338" s="98"/>
      <c r="U3338" s="98"/>
      <c r="V3338" s="98"/>
      <c r="W3338" s="98"/>
      <c r="X3338" s="98"/>
      <c r="Y3338" s="98"/>
      <c r="Z3338" s="98"/>
      <c r="AA3338" s="99"/>
      <c r="AB3338" s="91"/>
      <c r="AD3338" s="98"/>
      <c r="AE3338" s="98"/>
    </row>
    <row r="3339" spans="1:31" s="102" customFormat="1" x14ac:dyDescent="0.25">
      <c r="A3339" s="91"/>
      <c r="B3339" s="95"/>
      <c r="C3339" s="96"/>
      <c r="D3339" s="91"/>
      <c r="E3339" s="97"/>
      <c r="F3339" s="98"/>
      <c r="G3339" s="98"/>
      <c r="H3339" s="98"/>
      <c r="I3339" s="99"/>
      <c r="J3339" s="99"/>
      <c r="K3339" s="100"/>
      <c r="L3339" s="101"/>
      <c r="M3339" s="101"/>
      <c r="N3339" s="98"/>
      <c r="O3339" s="98"/>
      <c r="P3339" s="98"/>
      <c r="Q3339" s="98"/>
      <c r="R3339" s="98"/>
      <c r="S3339" s="98"/>
      <c r="T3339" s="98"/>
      <c r="U3339" s="98"/>
      <c r="V3339" s="98"/>
      <c r="W3339" s="98"/>
      <c r="X3339" s="98"/>
      <c r="Y3339" s="98"/>
      <c r="Z3339" s="98"/>
      <c r="AA3339" s="99"/>
      <c r="AB3339" s="91"/>
      <c r="AD3339" s="98"/>
      <c r="AE3339" s="98"/>
    </row>
    <row r="3340" spans="1:31" s="102" customFormat="1" x14ac:dyDescent="0.25">
      <c r="A3340" s="91"/>
      <c r="B3340" s="95"/>
      <c r="C3340" s="96"/>
      <c r="D3340" s="91"/>
      <c r="E3340" s="97"/>
      <c r="F3340" s="98"/>
      <c r="G3340" s="98"/>
      <c r="H3340" s="98"/>
      <c r="I3340" s="99"/>
      <c r="J3340" s="99"/>
      <c r="K3340" s="100"/>
      <c r="L3340" s="101"/>
      <c r="M3340" s="101"/>
      <c r="N3340" s="98"/>
      <c r="O3340" s="98"/>
      <c r="P3340" s="98"/>
      <c r="Q3340" s="98"/>
      <c r="R3340" s="98"/>
      <c r="S3340" s="98"/>
      <c r="T3340" s="98"/>
      <c r="U3340" s="98"/>
      <c r="V3340" s="98"/>
      <c r="W3340" s="98"/>
      <c r="X3340" s="98"/>
      <c r="Y3340" s="98"/>
      <c r="Z3340" s="98"/>
      <c r="AA3340" s="99"/>
      <c r="AB3340" s="91"/>
      <c r="AD3340" s="98"/>
      <c r="AE3340" s="98"/>
    </row>
    <row r="3341" spans="1:31" s="102" customFormat="1" x14ac:dyDescent="0.25">
      <c r="A3341" s="91"/>
      <c r="B3341" s="95"/>
      <c r="C3341" s="96"/>
      <c r="D3341" s="91"/>
      <c r="E3341" s="97"/>
      <c r="F3341" s="98"/>
      <c r="G3341" s="98"/>
      <c r="H3341" s="98"/>
      <c r="I3341" s="99"/>
      <c r="J3341" s="99"/>
      <c r="K3341" s="100"/>
      <c r="L3341" s="101"/>
      <c r="M3341" s="101"/>
      <c r="N3341" s="98"/>
      <c r="O3341" s="98"/>
      <c r="P3341" s="98"/>
      <c r="Q3341" s="98"/>
      <c r="R3341" s="98"/>
      <c r="S3341" s="98"/>
      <c r="T3341" s="98"/>
      <c r="U3341" s="98"/>
      <c r="V3341" s="98"/>
      <c r="W3341" s="98"/>
      <c r="X3341" s="98"/>
      <c r="Y3341" s="98"/>
      <c r="Z3341" s="98"/>
      <c r="AA3341" s="99"/>
      <c r="AB3341" s="91"/>
      <c r="AD3341" s="98"/>
      <c r="AE3341" s="98"/>
    </row>
    <row r="3342" spans="1:31" s="104" customFormat="1" x14ac:dyDescent="0.25">
      <c r="A3342" s="91"/>
      <c r="B3342" s="95"/>
      <c r="C3342" s="96"/>
      <c r="D3342" s="91"/>
      <c r="E3342" s="97"/>
      <c r="F3342" s="98"/>
      <c r="G3342" s="98"/>
      <c r="H3342" s="98"/>
      <c r="I3342" s="99"/>
      <c r="J3342" s="99"/>
      <c r="K3342" s="100"/>
      <c r="L3342" s="101"/>
      <c r="M3342" s="101"/>
      <c r="N3342" s="98"/>
      <c r="O3342" s="98"/>
      <c r="P3342" s="98"/>
      <c r="Q3342" s="98"/>
      <c r="R3342" s="98"/>
      <c r="S3342" s="98"/>
      <c r="T3342" s="98"/>
      <c r="U3342" s="98"/>
      <c r="V3342" s="98"/>
      <c r="W3342" s="98"/>
      <c r="X3342" s="98"/>
      <c r="Y3342" s="98"/>
      <c r="Z3342" s="98"/>
      <c r="AA3342" s="99"/>
      <c r="AB3342" s="91"/>
      <c r="AD3342" s="98"/>
      <c r="AE3342" s="98"/>
    </row>
    <row r="3343" spans="1:31" s="104" customFormat="1" x14ac:dyDescent="0.25">
      <c r="A3343" s="91"/>
      <c r="B3343" s="95"/>
      <c r="C3343" s="96"/>
      <c r="D3343" s="91"/>
      <c r="E3343" s="97"/>
      <c r="F3343" s="98"/>
      <c r="G3343" s="98"/>
      <c r="H3343" s="98"/>
      <c r="I3343" s="99"/>
      <c r="J3343" s="99"/>
      <c r="K3343" s="100"/>
      <c r="L3343" s="101"/>
      <c r="M3343" s="101"/>
      <c r="N3343" s="98"/>
      <c r="O3343" s="98"/>
      <c r="P3343" s="98"/>
      <c r="Q3343" s="98"/>
      <c r="R3343" s="98"/>
      <c r="S3343" s="98"/>
      <c r="T3343" s="98"/>
      <c r="U3343" s="98"/>
      <c r="V3343" s="98"/>
      <c r="W3343" s="98"/>
      <c r="X3343" s="98"/>
      <c r="Y3343" s="98"/>
      <c r="Z3343" s="98"/>
      <c r="AA3343" s="99"/>
      <c r="AB3343" s="91"/>
      <c r="AD3343" s="98"/>
      <c r="AE3343" s="98"/>
    </row>
    <row r="3344" spans="1:31" s="104" customFormat="1" x14ac:dyDescent="0.25">
      <c r="A3344" s="91"/>
      <c r="B3344" s="95"/>
      <c r="C3344" s="96"/>
      <c r="D3344" s="91"/>
      <c r="E3344" s="97"/>
      <c r="F3344" s="98"/>
      <c r="G3344" s="98"/>
      <c r="H3344" s="98"/>
      <c r="I3344" s="99"/>
      <c r="J3344" s="99"/>
      <c r="K3344" s="100"/>
      <c r="L3344" s="101"/>
      <c r="M3344" s="101"/>
      <c r="N3344" s="98"/>
      <c r="O3344" s="98"/>
      <c r="P3344" s="98"/>
      <c r="Q3344" s="98"/>
      <c r="R3344" s="98"/>
      <c r="S3344" s="98"/>
      <c r="T3344" s="98"/>
      <c r="U3344" s="98"/>
      <c r="V3344" s="98"/>
      <c r="W3344" s="98"/>
      <c r="X3344" s="98"/>
      <c r="Y3344" s="98"/>
      <c r="Z3344" s="98"/>
      <c r="AA3344" s="99"/>
      <c r="AB3344" s="91"/>
      <c r="AD3344" s="98"/>
      <c r="AE3344" s="98"/>
    </row>
    <row r="3345" spans="1:31" s="104" customFormat="1" x14ac:dyDescent="0.25">
      <c r="A3345" s="91"/>
      <c r="B3345" s="95"/>
      <c r="C3345" s="96"/>
      <c r="D3345" s="91"/>
      <c r="E3345" s="97"/>
      <c r="F3345" s="98"/>
      <c r="G3345" s="98"/>
      <c r="H3345" s="98"/>
      <c r="I3345" s="99"/>
      <c r="J3345" s="99"/>
      <c r="K3345" s="100"/>
      <c r="L3345" s="101"/>
      <c r="M3345" s="101"/>
      <c r="N3345" s="98"/>
      <c r="O3345" s="98"/>
      <c r="P3345" s="98"/>
      <c r="Q3345" s="98"/>
      <c r="R3345" s="98"/>
      <c r="S3345" s="98"/>
      <c r="T3345" s="98"/>
      <c r="U3345" s="98"/>
      <c r="V3345" s="98"/>
      <c r="W3345" s="98"/>
      <c r="X3345" s="98"/>
      <c r="Y3345" s="98"/>
      <c r="Z3345" s="98"/>
      <c r="AA3345" s="99"/>
      <c r="AB3345" s="91"/>
      <c r="AD3345" s="98"/>
      <c r="AE3345" s="98"/>
    </row>
    <row r="3346" spans="1:31" s="104" customFormat="1" x14ac:dyDescent="0.25">
      <c r="A3346" s="91"/>
      <c r="B3346" s="95"/>
      <c r="C3346" s="96"/>
      <c r="D3346" s="91"/>
      <c r="E3346" s="97"/>
      <c r="F3346" s="98"/>
      <c r="G3346" s="98"/>
      <c r="H3346" s="98"/>
      <c r="I3346" s="99"/>
      <c r="J3346" s="99"/>
      <c r="K3346" s="100"/>
      <c r="L3346" s="101"/>
      <c r="M3346" s="101"/>
      <c r="N3346" s="98"/>
      <c r="O3346" s="98"/>
      <c r="P3346" s="98"/>
      <c r="Q3346" s="98"/>
      <c r="R3346" s="98"/>
      <c r="S3346" s="98"/>
      <c r="T3346" s="98"/>
      <c r="U3346" s="98"/>
      <c r="V3346" s="98"/>
      <c r="W3346" s="98"/>
      <c r="X3346" s="98"/>
      <c r="Y3346" s="98"/>
      <c r="Z3346" s="98"/>
      <c r="AA3346" s="99"/>
      <c r="AB3346" s="91"/>
      <c r="AD3346" s="98"/>
      <c r="AE3346" s="98"/>
    </row>
    <row r="3347" spans="1:31" s="104" customFormat="1" x14ac:dyDescent="0.25">
      <c r="A3347" s="91"/>
      <c r="B3347" s="95"/>
      <c r="C3347" s="96"/>
      <c r="D3347" s="91"/>
      <c r="E3347" s="97"/>
      <c r="F3347" s="98"/>
      <c r="G3347" s="98"/>
      <c r="H3347" s="98"/>
      <c r="I3347" s="99"/>
      <c r="J3347" s="99"/>
      <c r="K3347" s="100"/>
      <c r="L3347" s="101"/>
      <c r="M3347" s="101"/>
      <c r="N3347" s="98"/>
      <c r="O3347" s="98"/>
      <c r="P3347" s="98"/>
      <c r="Q3347" s="98"/>
      <c r="R3347" s="98"/>
      <c r="S3347" s="98"/>
      <c r="T3347" s="98"/>
      <c r="U3347" s="98"/>
      <c r="V3347" s="98"/>
      <c r="W3347" s="98"/>
      <c r="X3347" s="98"/>
      <c r="Y3347" s="98"/>
      <c r="Z3347" s="98"/>
      <c r="AA3347" s="99"/>
      <c r="AB3347" s="91"/>
      <c r="AD3347" s="98"/>
      <c r="AE3347" s="98"/>
    </row>
    <row r="3348" spans="1:31" s="104" customFormat="1" x14ac:dyDescent="0.25">
      <c r="A3348" s="91"/>
      <c r="B3348" s="95"/>
      <c r="C3348" s="96"/>
      <c r="D3348" s="91"/>
      <c r="E3348" s="97"/>
      <c r="F3348" s="98"/>
      <c r="G3348" s="98"/>
      <c r="H3348" s="98"/>
      <c r="I3348" s="99"/>
      <c r="J3348" s="99"/>
      <c r="K3348" s="100"/>
      <c r="L3348" s="101"/>
      <c r="M3348" s="101"/>
      <c r="N3348" s="98"/>
      <c r="O3348" s="98"/>
      <c r="P3348" s="98"/>
      <c r="Q3348" s="98"/>
      <c r="R3348" s="98"/>
      <c r="S3348" s="98"/>
      <c r="T3348" s="98"/>
      <c r="U3348" s="98"/>
      <c r="V3348" s="98"/>
      <c r="W3348" s="98"/>
      <c r="X3348" s="98"/>
      <c r="Y3348" s="98"/>
      <c r="Z3348" s="98"/>
      <c r="AA3348" s="99"/>
      <c r="AB3348" s="91"/>
      <c r="AD3348" s="98"/>
      <c r="AE3348" s="98"/>
    </row>
    <row r="3349" spans="1:31" s="104" customFormat="1" x14ac:dyDescent="0.25">
      <c r="A3349" s="91"/>
      <c r="B3349" s="95"/>
      <c r="C3349" s="96"/>
      <c r="D3349" s="91"/>
      <c r="E3349" s="97"/>
      <c r="F3349" s="98"/>
      <c r="G3349" s="98"/>
      <c r="H3349" s="98"/>
      <c r="I3349" s="99"/>
      <c r="J3349" s="99"/>
      <c r="K3349" s="100"/>
      <c r="L3349" s="101"/>
      <c r="M3349" s="101"/>
      <c r="N3349" s="98"/>
      <c r="O3349" s="98"/>
      <c r="P3349" s="98"/>
      <c r="Q3349" s="98"/>
      <c r="R3349" s="98"/>
      <c r="S3349" s="98"/>
      <c r="T3349" s="98"/>
      <c r="U3349" s="98"/>
      <c r="V3349" s="98"/>
      <c r="W3349" s="98"/>
      <c r="X3349" s="98"/>
      <c r="Y3349" s="98"/>
      <c r="Z3349" s="98"/>
      <c r="AA3349" s="99"/>
      <c r="AB3349" s="91"/>
      <c r="AD3349" s="98"/>
      <c r="AE3349" s="98"/>
    </row>
    <row r="3350" spans="1:31" s="104" customFormat="1" x14ac:dyDescent="0.25">
      <c r="A3350" s="91"/>
      <c r="B3350" s="95"/>
      <c r="C3350" s="96"/>
      <c r="D3350" s="91"/>
      <c r="E3350" s="97"/>
      <c r="F3350" s="98"/>
      <c r="G3350" s="98"/>
      <c r="H3350" s="98"/>
      <c r="I3350" s="99"/>
      <c r="J3350" s="99"/>
      <c r="K3350" s="100"/>
      <c r="L3350" s="101"/>
      <c r="M3350" s="101"/>
      <c r="N3350" s="98"/>
      <c r="O3350" s="98"/>
      <c r="P3350" s="98"/>
      <c r="Q3350" s="98"/>
      <c r="R3350" s="98"/>
      <c r="S3350" s="98"/>
      <c r="T3350" s="98"/>
      <c r="U3350" s="98"/>
      <c r="V3350" s="98"/>
      <c r="W3350" s="98"/>
      <c r="X3350" s="98"/>
      <c r="Y3350" s="98"/>
      <c r="Z3350" s="98"/>
      <c r="AA3350" s="99"/>
      <c r="AB3350" s="91"/>
      <c r="AD3350" s="98"/>
      <c r="AE3350" s="98"/>
    </row>
    <row r="3351" spans="1:31" s="104" customFormat="1" x14ac:dyDescent="0.25">
      <c r="A3351" s="91"/>
      <c r="B3351" s="95"/>
      <c r="C3351" s="96"/>
      <c r="D3351" s="91"/>
      <c r="E3351" s="97"/>
      <c r="F3351" s="98"/>
      <c r="G3351" s="98"/>
      <c r="H3351" s="98"/>
      <c r="I3351" s="99"/>
      <c r="J3351" s="99"/>
      <c r="K3351" s="100"/>
      <c r="L3351" s="101"/>
      <c r="M3351" s="101"/>
      <c r="N3351" s="98"/>
      <c r="O3351" s="98"/>
      <c r="P3351" s="98"/>
      <c r="Q3351" s="98"/>
      <c r="R3351" s="98"/>
      <c r="S3351" s="98"/>
      <c r="T3351" s="98"/>
      <c r="U3351" s="98"/>
      <c r="V3351" s="98"/>
      <c r="W3351" s="98"/>
      <c r="X3351" s="98"/>
      <c r="Y3351" s="98"/>
      <c r="Z3351" s="98"/>
      <c r="AA3351" s="99"/>
      <c r="AB3351" s="91"/>
      <c r="AD3351" s="98"/>
      <c r="AE3351" s="98"/>
    </row>
    <row r="3352" spans="1:31" s="104" customFormat="1" x14ac:dyDescent="0.25">
      <c r="A3352" s="91"/>
      <c r="B3352" s="95"/>
      <c r="C3352" s="96"/>
      <c r="D3352" s="91"/>
      <c r="E3352" s="97"/>
      <c r="F3352" s="98"/>
      <c r="G3352" s="98"/>
      <c r="H3352" s="98"/>
      <c r="I3352" s="99"/>
      <c r="J3352" s="99"/>
      <c r="K3352" s="100"/>
      <c r="L3352" s="101"/>
      <c r="M3352" s="101"/>
      <c r="N3352" s="98"/>
      <c r="O3352" s="98"/>
      <c r="P3352" s="98"/>
      <c r="Q3352" s="98"/>
      <c r="R3352" s="98"/>
      <c r="S3352" s="98"/>
      <c r="T3352" s="98"/>
      <c r="U3352" s="98"/>
      <c r="V3352" s="98"/>
      <c r="W3352" s="98"/>
      <c r="X3352" s="98"/>
      <c r="Y3352" s="98"/>
      <c r="Z3352" s="98"/>
      <c r="AA3352" s="99"/>
      <c r="AB3352" s="91"/>
      <c r="AD3352" s="98"/>
      <c r="AE3352" s="98"/>
    </row>
    <row r="3353" spans="1:31" s="104" customFormat="1" x14ac:dyDescent="0.25">
      <c r="A3353" s="91"/>
      <c r="B3353" s="95"/>
      <c r="C3353" s="96"/>
      <c r="D3353" s="91"/>
      <c r="E3353" s="97"/>
      <c r="F3353" s="98"/>
      <c r="G3353" s="98"/>
      <c r="H3353" s="98"/>
      <c r="I3353" s="99"/>
      <c r="J3353" s="99"/>
      <c r="K3353" s="100"/>
      <c r="L3353" s="101"/>
      <c r="M3353" s="101"/>
      <c r="N3353" s="98"/>
      <c r="O3353" s="98"/>
      <c r="P3353" s="98"/>
      <c r="Q3353" s="98"/>
      <c r="R3353" s="98"/>
      <c r="S3353" s="98"/>
      <c r="T3353" s="98"/>
      <c r="U3353" s="98"/>
      <c r="V3353" s="98"/>
      <c r="W3353" s="98"/>
      <c r="X3353" s="98"/>
      <c r="Y3353" s="98"/>
      <c r="Z3353" s="98"/>
      <c r="AA3353" s="99"/>
      <c r="AB3353" s="91"/>
      <c r="AD3353" s="98"/>
      <c r="AE3353" s="98"/>
    </row>
    <row r="3354" spans="1:31" s="104" customFormat="1" x14ac:dyDescent="0.25">
      <c r="A3354" s="91"/>
      <c r="B3354" s="95"/>
      <c r="C3354" s="96"/>
      <c r="D3354" s="91"/>
      <c r="E3354" s="97"/>
      <c r="F3354" s="98"/>
      <c r="G3354" s="98"/>
      <c r="H3354" s="98"/>
      <c r="I3354" s="99"/>
      <c r="J3354" s="99"/>
      <c r="K3354" s="100"/>
      <c r="L3354" s="101"/>
      <c r="M3354" s="101"/>
      <c r="N3354" s="98"/>
      <c r="O3354" s="98"/>
      <c r="P3354" s="98"/>
      <c r="Q3354" s="98"/>
      <c r="R3354" s="98"/>
      <c r="S3354" s="98"/>
      <c r="T3354" s="98"/>
      <c r="U3354" s="98"/>
      <c r="V3354" s="98"/>
      <c r="W3354" s="98"/>
      <c r="X3354" s="98"/>
      <c r="Y3354" s="98"/>
      <c r="Z3354" s="98"/>
      <c r="AA3354" s="99"/>
      <c r="AB3354" s="91"/>
      <c r="AD3354" s="98"/>
      <c r="AE3354" s="98"/>
    </row>
    <row r="3355" spans="1:31" s="104" customFormat="1" x14ac:dyDescent="0.25">
      <c r="A3355" s="91"/>
      <c r="B3355" s="95"/>
      <c r="C3355" s="96"/>
      <c r="D3355" s="91"/>
      <c r="E3355" s="97"/>
      <c r="F3355" s="98"/>
      <c r="G3355" s="98"/>
      <c r="H3355" s="98"/>
      <c r="I3355" s="99"/>
      <c r="J3355" s="99"/>
      <c r="K3355" s="100"/>
      <c r="L3355" s="101"/>
      <c r="M3355" s="101"/>
      <c r="N3355" s="98"/>
      <c r="O3355" s="98"/>
      <c r="P3355" s="98"/>
      <c r="Q3355" s="98"/>
      <c r="R3355" s="98"/>
      <c r="S3355" s="98"/>
      <c r="T3355" s="98"/>
      <c r="U3355" s="98"/>
      <c r="V3355" s="98"/>
      <c r="W3355" s="98"/>
      <c r="X3355" s="98"/>
      <c r="Y3355" s="98"/>
      <c r="Z3355" s="98"/>
      <c r="AA3355" s="99"/>
      <c r="AB3355" s="91"/>
      <c r="AD3355" s="98"/>
      <c r="AE3355" s="98"/>
    </row>
    <row r="3356" spans="1:31" s="104" customFormat="1" x14ac:dyDescent="0.25">
      <c r="A3356" s="91"/>
      <c r="B3356" s="95"/>
      <c r="C3356" s="96"/>
      <c r="D3356" s="91"/>
      <c r="E3356" s="97"/>
      <c r="F3356" s="98"/>
      <c r="G3356" s="98"/>
      <c r="H3356" s="98"/>
      <c r="I3356" s="99"/>
      <c r="J3356" s="99"/>
      <c r="K3356" s="100"/>
      <c r="L3356" s="101"/>
      <c r="M3356" s="101"/>
      <c r="N3356" s="98"/>
      <c r="O3356" s="98"/>
      <c r="P3356" s="98"/>
      <c r="Q3356" s="98"/>
      <c r="R3356" s="98"/>
      <c r="S3356" s="98"/>
      <c r="T3356" s="98"/>
      <c r="U3356" s="98"/>
      <c r="V3356" s="98"/>
      <c r="W3356" s="98"/>
      <c r="X3356" s="98"/>
      <c r="Y3356" s="98"/>
      <c r="Z3356" s="98"/>
      <c r="AA3356" s="99"/>
      <c r="AB3356" s="91"/>
      <c r="AD3356" s="98"/>
      <c r="AE3356" s="98"/>
    </row>
    <row r="3357" spans="1:31" s="104" customFormat="1" x14ac:dyDescent="0.25">
      <c r="A3357" s="91"/>
      <c r="B3357" s="95"/>
      <c r="C3357" s="96"/>
      <c r="D3357" s="91"/>
      <c r="E3357" s="97"/>
      <c r="F3357" s="98"/>
      <c r="G3357" s="98"/>
      <c r="H3357" s="98"/>
      <c r="I3357" s="99"/>
      <c r="J3357" s="99"/>
      <c r="K3357" s="100"/>
      <c r="L3357" s="101"/>
      <c r="M3357" s="101"/>
      <c r="N3357" s="98"/>
      <c r="O3357" s="98"/>
      <c r="P3357" s="98"/>
      <c r="Q3357" s="98"/>
      <c r="R3357" s="98"/>
      <c r="S3357" s="98"/>
      <c r="T3357" s="98"/>
      <c r="U3357" s="98"/>
      <c r="V3357" s="98"/>
      <c r="W3357" s="98"/>
      <c r="X3357" s="98"/>
      <c r="Y3357" s="98"/>
      <c r="Z3357" s="98"/>
      <c r="AA3357" s="99"/>
      <c r="AB3357" s="91"/>
      <c r="AD3357" s="98"/>
      <c r="AE3357" s="98"/>
    </row>
    <row r="3494" spans="1:31" s="102" customFormat="1" x14ac:dyDescent="0.25">
      <c r="A3494" s="91"/>
      <c r="B3494" s="95"/>
      <c r="C3494" s="96"/>
      <c r="D3494" s="91"/>
      <c r="E3494" s="97"/>
      <c r="F3494" s="98"/>
      <c r="G3494" s="98"/>
      <c r="H3494" s="98"/>
      <c r="I3494" s="99"/>
      <c r="J3494" s="99"/>
      <c r="K3494" s="100"/>
      <c r="L3494" s="101"/>
      <c r="M3494" s="101"/>
      <c r="N3494" s="98"/>
      <c r="O3494" s="98"/>
      <c r="P3494" s="98"/>
      <c r="Q3494" s="98"/>
      <c r="R3494" s="98"/>
      <c r="S3494" s="98"/>
      <c r="T3494" s="98"/>
      <c r="U3494" s="98"/>
      <c r="V3494" s="98"/>
      <c r="W3494" s="98"/>
      <c r="X3494" s="98"/>
      <c r="Y3494" s="98"/>
      <c r="Z3494" s="98"/>
      <c r="AA3494" s="99"/>
      <c r="AB3494" s="91"/>
      <c r="AD3494" s="98"/>
      <c r="AE3494" s="98"/>
    </row>
    <row r="3495" spans="1:31" s="102" customFormat="1" x14ac:dyDescent="0.25">
      <c r="A3495" s="91"/>
      <c r="B3495" s="95"/>
      <c r="C3495" s="96"/>
      <c r="D3495" s="91"/>
      <c r="E3495" s="97"/>
      <c r="F3495" s="98"/>
      <c r="G3495" s="98"/>
      <c r="H3495" s="98"/>
      <c r="I3495" s="99"/>
      <c r="J3495" s="99"/>
      <c r="K3495" s="100"/>
      <c r="L3495" s="101"/>
      <c r="M3495" s="101"/>
      <c r="N3495" s="98"/>
      <c r="O3495" s="98"/>
      <c r="P3495" s="98"/>
      <c r="Q3495" s="98"/>
      <c r="R3495" s="98"/>
      <c r="S3495" s="98"/>
      <c r="T3495" s="98"/>
      <c r="U3495" s="98"/>
      <c r="V3495" s="98"/>
      <c r="W3495" s="98"/>
      <c r="X3495" s="98"/>
      <c r="Y3495" s="98"/>
      <c r="Z3495" s="98"/>
      <c r="AA3495" s="99"/>
      <c r="AB3495" s="91"/>
      <c r="AD3495" s="98"/>
      <c r="AE3495" s="98"/>
    </row>
    <row r="3496" spans="1:31" s="102" customFormat="1" x14ac:dyDescent="0.25">
      <c r="A3496" s="91"/>
      <c r="B3496" s="95"/>
      <c r="C3496" s="96"/>
      <c r="D3496" s="91"/>
      <c r="E3496" s="97"/>
      <c r="F3496" s="98"/>
      <c r="G3496" s="98"/>
      <c r="H3496" s="98"/>
      <c r="I3496" s="99"/>
      <c r="J3496" s="99"/>
      <c r="K3496" s="100"/>
      <c r="L3496" s="101"/>
      <c r="M3496" s="101"/>
      <c r="N3496" s="98"/>
      <c r="O3496" s="98"/>
      <c r="P3496" s="98"/>
      <c r="Q3496" s="98"/>
      <c r="R3496" s="98"/>
      <c r="S3496" s="98"/>
      <c r="T3496" s="98"/>
      <c r="U3496" s="98"/>
      <c r="V3496" s="98"/>
      <c r="W3496" s="98"/>
      <c r="X3496" s="98"/>
      <c r="Y3496" s="98"/>
      <c r="Z3496" s="98"/>
      <c r="AA3496" s="99"/>
      <c r="AB3496" s="91"/>
      <c r="AD3496" s="98"/>
      <c r="AE3496" s="98"/>
    </row>
    <row r="3497" spans="1:31" s="102" customFormat="1" x14ac:dyDescent="0.25">
      <c r="A3497" s="91"/>
      <c r="B3497" s="95"/>
      <c r="C3497" s="96"/>
      <c r="D3497" s="91"/>
      <c r="E3497" s="97"/>
      <c r="F3497" s="98"/>
      <c r="G3497" s="98"/>
      <c r="H3497" s="98"/>
      <c r="I3497" s="99"/>
      <c r="J3497" s="99"/>
      <c r="K3497" s="100"/>
      <c r="L3497" s="101"/>
      <c r="M3497" s="101"/>
      <c r="N3497" s="98"/>
      <c r="O3497" s="98"/>
      <c r="P3497" s="98"/>
      <c r="Q3497" s="98"/>
      <c r="R3497" s="98"/>
      <c r="S3497" s="98"/>
      <c r="T3497" s="98"/>
      <c r="U3497" s="98"/>
      <c r="V3497" s="98"/>
      <c r="W3497" s="98"/>
      <c r="X3497" s="98"/>
      <c r="Y3497" s="98"/>
      <c r="Z3497" s="98"/>
      <c r="AA3497" s="99"/>
      <c r="AB3497" s="91"/>
      <c r="AD3497" s="98"/>
      <c r="AE3497" s="98"/>
    </row>
    <row r="3498" spans="1:31" s="102" customFormat="1" x14ac:dyDescent="0.25">
      <c r="A3498" s="91"/>
      <c r="B3498" s="95"/>
      <c r="C3498" s="96"/>
      <c r="D3498" s="91"/>
      <c r="E3498" s="97"/>
      <c r="F3498" s="98"/>
      <c r="G3498" s="98"/>
      <c r="H3498" s="98"/>
      <c r="I3498" s="99"/>
      <c r="J3498" s="99"/>
      <c r="K3498" s="100"/>
      <c r="L3498" s="101"/>
      <c r="M3498" s="101"/>
      <c r="N3498" s="98"/>
      <c r="O3498" s="98"/>
      <c r="P3498" s="98"/>
      <c r="Q3498" s="98"/>
      <c r="R3498" s="98"/>
      <c r="S3498" s="98"/>
      <c r="T3498" s="98"/>
      <c r="U3498" s="98"/>
      <c r="V3498" s="98"/>
      <c r="W3498" s="98"/>
      <c r="X3498" s="98"/>
      <c r="Y3498" s="98"/>
      <c r="Z3498" s="98"/>
      <c r="AA3498" s="99"/>
      <c r="AB3498" s="91"/>
      <c r="AD3498" s="98"/>
      <c r="AE3498" s="98"/>
    </row>
    <row r="3499" spans="1:31" s="102" customFormat="1" x14ac:dyDescent="0.25">
      <c r="A3499" s="91"/>
      <c r="B3499" s="95"/>
      <c r="C3499" s="96"/>
      <c r="D3499" s="91"/>
      <c r="E3499" s="97"/>
      <c r="F3499" s="98"/>
      <c r="G3499" s="98"/>
      <c r="H3499" s="98"/>
      <c r="I3499" s="99"/>
      <c r="J3499" s="99"/>
      <c r="K3499" s="100"/>
      <c r="L3499" s="101"/>
      <c r="M3499" s="101"/>
      <c r="N3499" s="98"/>
      <c r="O3499" s="98"/>
      <c r="P3499" s="98"/>
      <c r="Q3499" s="98"/>
      <c r="R3499" s="98"/>
      <c r="S3499" s="98"/>
      <c r="T3499" s="98"/>
      <c r="U3499" s="98"/>
      <c r="V3499" s="98"/>
      <c r="W3499" s="98"/>
      <c r="X3499" s="98"/>
      <c r="Y3499" s="98"/>
      <c r="Z3499" s="98"/>
      <c r="AA3499" s="99"/>
      <c r="AB3499" s="91"/>
      <c r="AD3499" s="98"/>
      <c r="AE3499" s="98"/>
    </row>
    <row r="3500" spans="1:31" s="102" customFormat="1" x14ac:dyDescent="0.25">
      <c r="A3500" s="91"/>
      <c r="B3500" s="95"/>
      <c r="C3500" s="96"/>
      <c r="D3500" s="91"/>
      <c r="E3500" s="97"/>
      <c r="F3500" s="98"/>
      <c r="G3500" s="98"/>
      <c r="H3500" s="98"/>
      <c r="I3500" s="99"/>
      <c r="J3500" s="99"/>
      <c r="K3500" s="100"/>
      <c r="L3500" s="101"/>
      <c r="M3500" s="101"/>
      <c r="N3500" s="98"/>
      <c r="O3500" s="98"/>
      <c r="P3500" s="98"/>
      <c r="Q3500" s="98"/>
      <c r="R3500" s="98"/>
      <c r="S3500" s="98"/>
      <c r="T3500" s="98"/>
      <c r="U3500" s="98"/>
      <c r="V3500" s="98"/>
      <c r="W3500" s="98"/>
      <c r="X3500" s="98"/>
      <c r="Y3500" s="98"/>
      <c r="Z3500" s="98"/>
      <c r="AA3500" s="99"/>
      <c r="AB3500" s="91"/>
      <c r="AD3500" s="98"/>
      <c r="AE3500" s="98"/>
    </row>
    <row r="3501" spans="1:31" s="102" customFormat="1" x14ac:dyDescent="0.25">
      <c r="A3501" s="91"/>
      <c r="B3501" s="95"/>
      <c r="C3501" s="96"/>
      <c r="D3501" s="91"/>
      <c r="E3501" s="97"/>
      <c r="F3501" s="98"/>
      <c r="G3501" s="98"/>
      <c r="H3501" s="98"/>
      <c r="I3501" s="99"/>
      <c r="J3501" s="99"/>
      <c r="K3501" s="100"/>
      <c r="L3501" s="101"/>
      <c r="M3501" s="101"/>
      <c r="N3501" s="98"/>
      <c r="O3501" s="98"/>
      <c r="P3501" s="98"/>
      <c r="Q3501" s="98"/>
      <c r="R3501" s="98"/>
      <c r="S3501" s="98"/>
      <c r="T3501" s="98"/>
      <c r="U3501" s="98"/>
      <c r="V3501" s="98"/>
      <c r="W3501" s="98"/>
      <c r="X3501" s="98"/>
      <c r="Y3501" s="98"/>
      <c r="Z3501" s="98"/>
      <c r="AA3501" s="99"/>
      <c r="AB3501" s="91"/>
      <c r="AD3501" s="98"/>
      <c r="AE3501" s="98"/>
    </row>
    <row r="3502" spans="1:31" s="102" customFormat="1" x14ac:dyDescent="0.25">
      <c r="A3502" s="91"/>
      <c r="B3502" s="95"/>
      <c r="C3502" s="96"/>
      <c r="D3502" s="91"/>
      <c r="E3502" s="97"/>
      <c r="F3502" s="98"/>
      <c r="G3502" s="98"/>
      <c r="H3502" s="98"/>
      <c r="I3502" s="99"/>
      <c r="J3502" s="99"/>
      <c r="K3502" s="100"/>
      <c r="L3502" s="101"/>
      <c r="M3502" s="101"/>
      <c r="N3502" s="98"/>
      <c r="O3502" s="98"/>
      <c r="P3502" s="98"/>
      <c r="Q3502" s="98"/>
      <c r="R3502" s="98"/>
      <c r="S3502" s="98"/>
      <c r="T3502" s="98"/>
      <c r="U3502" s="98"/>
      <c r="V3502" s="98"/>
      <c r="W3502" s="98"/>
      <c r="X3502" s="98"/>
      <c r="Y3502" s="98"/>
      <c r="Z3502" s="98"/>
      <c r="AA3502" s="99"/>
      <c r="AB3502" s="91"/>
      <c r="AD3502" s="98"/>
      <c r="AE3502" s="98"/>
    </row>
    <row r="3503" spans="1:31" s="102" customFormat="1" x14ac:dyDescent="0.25">
      <c r="A3503" s="91"/>
      <c r="B3503" s="95"/>
      <c r="C3503" s="96"/>
      <c r="D3503" s="91"/>
      <c r="E3503" s="97"/>
      <c r="F3503" s="98"/>
      <c r="G3503" s="98"/>
      <c r="H3503" s="98"/>
      <c r="I3503" s="99"/>
      <c r="J3503" s="99"/>
      <c r="K3503" s="100"/>
      <c r="L3503" s="101"/>
      <c r="M3503" s="101"/>
      <c r="N3503" s="98"/>
      <c r="O3503" s="98"/>
      <c r="P3503" s="98"/>
      <c r="Q3503" s="98"/>
      <c r="R3503" s="98"/>
      <c r="S3503" s="98"/>
      <c r="T3503" s="98"/>
      <c r="U3503" s="98"/>
      <c r="V3503" s="98"/>
      <c r="W3503" s="98"/>
      <c r="X3503" s="98"/>
      <c r="Y3503" s="98"/>
      <c r="Z3503" s="98"/>
      <c r="AA3503" s="99"/>
      <c r="AB3503" s="91"/>
      <c r="AD3503" s="98"/>
      <c r="AE3503" s="98"/>
    </row>
    <row r="3504" spans="1:31" s="102" customFormat="1" x14ac:dyDescent="0.25">
      <c r="A3504" s="91"/>
      <c r="B3504" s="95"/>
      <c r="C3504" s="96"/>
      <c r="D3504" s="91"/>
      <c r="E3504" s="97"/>
      <c r="F3504" s="98"/>
      <c r="G3504" s="98"/>
      <c r="H3504" s="98"/>
      <c r="I3504" s="99"/>
      <c r="J3504" s="99"/>
      <c r="K3504" s="100"/>
      <c r="L3504" s="101"/>
      <c r="M3504" s="101"/>
      <c r="N3504" s="98"/>
      <c r="O3504" s="98"/>
      <c r="P3504" s="98"/>
      <c r="Q3504" s="98"/>
      <c r="R3504" s="98"/>
      <c r="S3504" s="98"/>
      <c r="T3504" s="98"/>
      <c r="U3504" s="98"/>
      <c r="V3504" s="98"/>
      <c r="W3504" s="98"/>
      <c r="X3504" s="98"/>
      <c r="Y3504" s="98"/>
      <c r="Z3504" s="98"/>
      <c r="AA3504" s="99"/>
      <c r="AB3504" s="91"/>
      <c r="AD3504" s="98"/>
      <c r="AE3504" s="98"/>
    </row>
    <row r="3505" spans="1:31" s="102" customFormat="1" x14ac:dyDescent="0.25">
      <c r="A3505" s="91"/>
      <c r="B3505" s="95"/>
      <c r="C3505" s="96"/>
      <c r="D3505" s="91"/>
      <c r="E3505" s="97"/>
      <c r="F3505" s="98"/>
      <c r="G3505" s="98"/>
      <c r="H3505" s="98"/>
      <c r="I3505" s="99"/>
      <c r="J3505" s="99"/>
      <c r="K3505" s="100"/>
      <c r="L3505" s="101"/>
      <c r="M3505" s="101"/>
      <c r="N3505" s="98"/>
      <c r="O3505" s="98"/>
      <c r="P3505" s="98"/>
      <c r="Q3505" s="98"/>
      <c r="R3505" s="98"/>
      <c r="S3505" s="98"/>
      <c r="T3505" s="98"/>
      <c r="U3505" s="98"/>
      <c r="V3505" s="98"/>
      <c r="W3505" s="98"/>
      <c r="X3505" s="98"/>
      <c r="Y3505" s="98"/>
      <c r="Z3505" s="98"/>
      <c r="AA3505" s="99"/>
      <c r="AB3505" s="91"/>
      <c r="AD3505" s="98"/>
      <c r="AE3505" s="98"/>
    </row>
    <row r="3506" spans="1:31" s="102" customFormat="1" x14ac:dyDescent="0.25">
      <c r="A3506" s="91"/>
      <c r="B3506" s="95"/>
      <c r="C3506" s="96"/>
      <c r="D3506" s="91"/>
      <c r="E3506" s="97"/>
      <c r="F3506" s="98"/>
      <c r="G3506" s="98"/>
      <c r="H3506" s="98"/>
      <c r="I3506" s="99"/>
      <c r="J3506" s="99"/>
      <c r="K3506" s="100"/>
      <c r="L3506" s="101"/>
      <c r="M3506" s="101"/>
      <c r="N3506" s="98"/>
      <c r="O3506" s="98"/>
      <c r="P3506" s="98"/>
      <c r="Q3506" s="98"/>
      <c r="R3506" s="98"/>
      <c r="S3506" s="98"/>
      <c r="T3506" s="98"/>
      <c r="U3506" s="98"/>
      <c r="V3506" s="98"/>
      <c r="W3506" s="98"/>
      <c r="X3506" s="98"/>
      <c r="Y3506" s="98"/>
      <c r="Z3506" s="98"/>
      <c r="AA3506" s="99"/>
      <c r="AB3506" s="91"/>
      <c r="AD3506" s="98"/>
      <c r="AE3506" s="98"/>
    </row>
    <row r="3507" spans="1:31" s="102" customFormat="1" x14ac:dyDescent="0.25">
      <c r="A3507" s="91"/>
      <c r="B3507" s="95"/>
      <c r="C3507" s="96"/>
      <c r="D3507" s="91"/>
      <c r="E3507" s="97"/>
      <c r="F3507" s="98"/>
      <c r="G3507" s="98"/>
      <c r="H3507" s="98"/>
      <c r="I3507" s="99"/>
      <c r="J3507" s="99"/>
      <c r="K3507" s="100"/>
      <c r="L3507" s="101"/>
      <c r="M3507" s="101"/>
      <c r="N3507" s="98"/>
      <c r="O3507" s="98"/>
      <c r="P3507" s="98"/>
      <c r="Q3507" s="98"/>
      <c r="R3507" s="98"/>
      <c r="S3507" s="98"/>
      <c r="T3507" s="98"/>
      <c r="U3507" s="98"/>
      <c r="V3507" s="98"/>
      <c r="W3507" s="98"/>
      <c r="X3507" s="98"/>
      <c r="Y3507" s="98"/>
      <c r="Z3507" s="98"/>
      <c r="AA3507" s="99"/>
      <c r="AB3507" s="91"/>
      <c r="AD3507" s="98"/>
      <c r="AE3507" s="98"/>
    </row>
    <row r="3508" spans="1:31" s="102" customFormat="1" x14ac:dyDescent="0.25">
      <c r="A3508" s="91"/>
      <c r="B3508" s="95"/>
      <c r="C3508" s="96"/>
      <c r="D3508" s="91"/>
      <c r="E3508" s="97"/>
      <c r="F3508" s="98"/>
      <c r="G3508" s="98"/>
      <c r="H3508" s="98"/>
      <c r="I3508" s="99"/>
      <c r="J3508" s="99"/>
      <c r="K3508" s="100"/>
      <c r="L3508" s="101"/>
      <c r="M3508" s="101"/>
      <c r="N3508" s="98"/>
      <c r="O3508" s="98"/>
      <c r="P3508" s="98"/>
      <c r="Q3508" s="98"/>
      <c r="R3508" s="98"/>
      <c r="S3508" s="98"/>
      <c r="T3508" s="98"/>
      <c r="U3508" s="98"/>
      <c r="V3508" s="98"/>
      <c r="W3508" s="98"/>
      <c r="X3508" s="98"/>
      <c r="Y3508" s="98"/>
      <c r="Z3508" s="98"/>
      <c r="AA3508" s="99"/>
      <c r="AB3508" s="91"/>
      <c r="AD3508" s="98"/>
      <c r="AE3508" s="98"/>
    </row>
    <row r="3509" spans="1:31" s="102" customFormat="1" x14ac:dyDescent="0.25">
      <c r="A3509" s="91"/>
      <c r="B3509" s="95"/>
      <c r="C3509" s="96"/>
      <c r="D3509" s="91"/>
      <c r="E3509" s="97"/>
      <c r="F3509" s="98"/>
      <c r="G3509" s="98"/>
      <c r="H3509" s="98"/>
      <c r="I3509" s="99"/>
      <c r="J3509" s="99"/>
      <c r="K3509" s="100"/>
      <c r="L3509" s="101"/>
      <c r="M3509" s="101"/>
      <c r="N3509" s="98"/>
      <c r="O3509" s="98"/>
      <c r="P3509" s="98"/>
      <c r="Q3509" s="98"/>
      <c r="R3509" s="98"/>
      <c r="S3509" s="98"/>
      <c r="T3509" s="98"/>
      <c r="U3509" s="98"/>
      <c r="V3509" s="98"/>
      <c r="W3509" s="98"/>
      <c r="X3509" s="98"/>
      <c r="Y3509" s="98"/>
      <c r="Z3509" s="98"/>
      <c r="AA3509" s="99"/>
      <c r="AB3509" s="91"/>
      <c r="AD3509" s="98"/>
      <c r="AE3509" s="98"/>
    </row>
    <row r="3510" spans="1:31" s="102" customFormat="1" x14ac:dyDescent="0.25">
      <c r="A3510" s="91"/>
      <c r="B3510" s="95"/>
      <c r="C3510" s="96"/>
      <c r="D3510" s="91"/>
      <c r="E3510" s="97"/>
      <c r="F3510" s="98"/>
      <c r="G3510" s="98"/>
      <c r="H3510" s="98"/>
      <c r="I3510" s="99"/>
      <c r="J3510" s="99"/>
      <c r="K3510" s="100"/>
      <c r="L3510" s="101"/>
      <c r="M3510" s="101"/>
      <c r="N3510" s="98"/>
      <c r="O3510" s="98"/>
      <c r="P3510" s="98"/>
      <c r="Q3510" s="98"/>
      <c r="R3510" s="98"/>
      <c r="S3510" s="98"/>
      <c r="T3510" s="98"/>
      <c r="U3510" s="98"/>
      <c r="V3510" s="98"/>
      <c r="W3510" s="98"/>
      <c r="X3510" s="98"/>
      <c r="Y3510" s="98"/>
      <c r="Z3510" s="98"/>
      <c r="AA3510" s="99"/>
      <c r="AB3510" s="91"/>
      <c r="AD3510" s="98"/>
      <c r="AE3510" s="98"/>
    </row>
    <row r="3511" spans="1:31" s="102" customFormat="1" x14ac:dyDescent="0.25">
      <c r="A3511" s="91"/>
      <c r="B3511" s="95"/>
      <c r="C3511" s="96"/>
      <c r="D3511" s="91"/>
      <c r="E3511" s="97"/>
      <c r="F3511" s="98"/>
      <c r="G3511" s="98"/>
      <c r="H3511" s="98"/>
      <c r="I3511" s="99"/>
      <c r="J3511" s="99"/>
      <c r="K3511" s="100"/>
      <c r="L3511" s="101"/>
      <c r="M3511" s="101"/>
      <c r="N3511" s="98"/>
      <c r="O3511" s="98"/>
      <c r="P3511" s="98"/>
      <c r="Q3511" s="98"/>
      <c r="R3511" s="98"/>
      <c r="S3511" s="98"/>
      <c r="T3511" s="98"/>
      <c r="U3511" s="98"/>
      <c r="V3511" s="98"/>
      <c r="W3511" s="98"/>
      <c r="X3511" s="98"/>
      <c r="Y3511" s="98"/>
      <c r="Z3511" s="98"/>
      <c r="AA3511" s="99"/>
      <c r="AB3511" s="91"/>
      <c r="AD3511" s="98"/>
      <c r="AE3511" s="98"/>
    </row>
    <row r="3512" spans="1:31" s="102" customFormat="1" x14ac:dyDescent="0.25">
      <c r="A3512" s="91"/>
      <c r="B3512" s="95"/>
      <c r="C3512" s="96"/>
      <c r="D3512" s="91"/>
      <c r="E3512" s="97"/>
      <c r="F3512" s="98"/>
      <c r="G3512" s="98"/>
      <c r="H3512" s="98"/>
      <c r="I3512" s="99"/>
      <c r="J3512" s="99"/>
      <c r="K3512" s="100"/>
      <c r="L3512" s="101"/>
      <c r="M3512" s="101"/>
      <c r="N3512" s="98"/>
      <c r="O3512" s="98"/>
      <c r="P3512" s="98"/>
      <c r="Q3512" s="98"/>
      <c r="R3512" s="98"/>
      <c r="S3512" s="98"/>
      <c r="T3512" s="98"/>
      <c r="U3512" s="98"/>
      <c r="V3512" s="98"/>
      <c r="W3512" s="98"/>
      <c r="X3512" s="98"/>
      <c r="Y3512" s="98"/>
      <c r="Z3512" s="98"/>
      <c r="AA3512" s="99"/>
      <c r="AB3512" s="91"/>
      <c r="AD3512" s="98"/>
      <c r="AE3512" s="98"/>
    </row>
    <row r="3513" spans="1:31" s="102" customFormat="1" x14ac:dyDescent="0.25">
      <c r="A3513" s="91"/>
      <c r="B3513" s="95"/>
      <c r="C3513" s="96"/>
      <c r="D3513" s="91"/>
      <c r="E3513" s="97"/>
      <c r="F3513" s="98"/>
      <c r="G3513" s="98"/>
      <c r="H3513" s="98"/>
      <c r="I3513" s="99"/>
      <c r="J3513" s="99"/>
      <c r="K3513" s="100"/>
      <c r="L3513" s="101"/>
      <c r="M3513" s="101"/>
      <c r="N3513" s="98"/>
      <c r="O3513" s="98"/>
      <c r="P3513" s="98"/>
      <c r="Q3513" s="98"/>
      <c r="R3513" s="98"/>
      <c r="S3513" s="98"/>
      <c r="T3513" s="98"/>
      <c r="U3513" s="98"/>
      <c r="V3513" s="98"/>
      <c r="W3513" s="98"/>
      <c r="X3513" s="98"/>
      <c r="Y3513" s="98"/>
      <c r="Z3513" s="98"/>
      <c r="AA3513" s="99"/>
      <c r="AB3513" s="91"/>
      <c r="AD3513" s="98"/>
      <c r="AE3513" s="98"/>
    </row>
    <row r="3514" spans="1:31" s="102" customFormat="1" x14ac:dyDescent="0.25">
      <c r="A3514" s="91"/>
      <c r="B3514" s="95"/>
      <c r="C3514" s="96"/>
      <c r="D3514" s="91"/>
      <c r="E3514" s="97"/>
      <c r="F3514" s="98"/>
      <c r="G3514" s="98"/>
      <c r="H3514" s="98"/>
      <c r="I3514" s="99"/>
      <c r="J3514" s="99"/>
      <c r="K3514" s="100"/>
      <c r="L3514" s="101"/>
      <c r="M3514" s="101"/>
      <c r="N3514" s="98"/>
      <c r="O3514" s="98"/>
      <c r="P3514" s="98"/>
      <c r="Q3514" s="98"/>
      <c r="R3514" s="98"/>
      <c r="S3514" s="98"/>
      <c r="T3514" s="98"/>
      <c r="U3514" s="98"/>
      <c r="V3514" s="98"/>
      <c r="W3514" s="98"/>
      <c r="X3514" s="98"/>
      <c r="Y3514" s="98"/>
      <c r="Z3514" s="98"/>
      <c r="AA3514" s="99"/>
      <c r="AB3514" s="91"/>
      <c r="AD3514" s="98"/>
      <c r="AE3514" s="98"/>
    </row>
    <row r="3515" spans="1:31" s="102" customFormat="1" x14ac:dyDescent="0.25">
      <c r="A3515" s="91"/>
      <c r="B3515" s="95"/>
      <c r="C3515" s="96"/>
      <c r="D3515" s="91"/>
      <c r="E3515" s="97"/>
      <c r="F3515" s="98"/>
      <c r="G3515" s="98"/>
      <c r="H3515" s="98"/>
      <c r="I3515" s="99"/>
      <c r="J3515" s="99"/>
      <c r="K3515" s="100"/>
      <c r="L3515" s="101"/>
      <c r="M3515" s="101"/>
      <c r="N3515" s="98"/>
      <c r="O3515" s="98"/>
      <c r="P3515" s="98"/>
      <c r="Q3515" s="98"/>
      <c r="R3515" s="98"/>
      <c r="S3515" s="98"/>
      <c r="T3515" s="98"/>
      <c r="U3515" s="98"/>
      <c r="V3515" s="98"/>
      <c r="W3515" s="98"/>
      <c r="X3515" s="98"/>
      <c r="Y3515" s="98"/>
      <c r="Z3515" s="98"/>
      <c r="AA3515" s="99"/>
      <c r="AB3515" s="91"/>
      <c r="AD3515" s="98"/>
      <c r="AE3515" s="98"/>
    </row>
    <row r="3516" spans="1:31" s="102" customFormat="1" x14ac:dyDescent="0.25">
      <c r="A3516" s="91"/>
      <c r="B3516" s="95"/>
      <c r="C3516" s="96"/>
      <c r="D3516" s="91"/>
      <c r="E3516" s="97"/>
      <c r="F3516" s="98"/>
      <c r="G3516" s="98"/>
      <c r="H3516" s="98"/>
      <c r="I3516" s="99"/>
      <c r="J3516" s="99"/>
      <c r="K3516" s="100"/>
      <c r="L3516" s="101"/>
      <c r="M3516" s="101"/>
      <c r="N3516" s="98"/>
      <c r="O3516" s="98"/>
      <c r="P3516" s="98"/>
      <c r="Q3516" s="98"/>
      <c r="R3516" s="98"/>
      <c r="S3516" s="98"/>
      <c r="T3516" s="98"/>
      <c r="U3516" s="98"/>
      <c r="V3516" s="98"/>
      <c r="W3516" s="98"/>
      <c r="X3516" s="98"/>
      <c r="Y3516" s="98"/>
      <c r="Z3516" s="98"/>
      <c r="AA3516" s="99"/>
      <c r="AB3516" s="91"/>
      <c r="AD3516" s="98"/>
      <c r="AE3516" s="98"/>
    </row>
    <row r="3517" spans="1:31" s="102" customFormat="1" x14ac:dyDescent="0.25">
      <c r="A3517" s="91"/>
      <c r="B3517" s="95"/>
      <c r="C3517" s="96"/>
      <c r="D3517" s="91"/>
      <c r="E3517" s="97"/>
      <c r="F3517" s="98"/>
      <c r="G3517" s="98"/>
      <c r="H3517" s="98"/>
      <c r="I3517" s="99"/>
      <c r="J3517" s="99"/>
      <c r="K3517" s="100"/>
      <c r="L3517" s="101"/>
      <c r="M3517" s="101"/>
      <c r="N3517" s="98"/>
      <c r="O3517" s="98"/>
      <c r="P3517" s="98"/>
      <c r="Q3517" s="98"/>
      <c r="R3517" s="98"/>
      <c r="S3517" s="98"/>
      <c r="T3517" s="98"/>
      <c r="U3517" s="98"/>
      <c r="V3517" s="98"/>
      <c r="W3517" s="98"/>
      <c r="X3517" s="98"/>
      <c r="Y3517" s="98"/>
      <c r="Z3517" s="98"/>
      <c r="AA3517" s="99"/>
      <c r="AB3517" s="91"/>
      <c r="AD3517" s="98"/>
      <c r="AE3517" s="98"/>
    </row>
    <row r="3518" spans="1:31" s="102" customFormat="1" x14ac:dyDescent="0.25">
      <c r="A3518" s="91"/>
      <c r="B3518" s="95"/>
      <c r="C3518" s="96"/>
      <c r="D3518" s="91"/>
      <c r="E3518" s="97"/>
      <c r="F3518" s="98"/>
      <c r="G3518" s="98"/>
      <c r="H3518" s="98"/>
      <c r="I3518" s="99"/>
      <c r="J3518" s="99"/>
      <c r="K3518" s="100"/>
      <c r="L3518" s="101"/>
      <c r="M3518" s="101"/>
      <c r="N3518" s="98"/>
      <c r="O3518" s="98"/>
      <c r="P3518" s="98"/>
      <c r="Q3518" s="98"/>
      <c r="R3518" s="98"/>
      <c r="S3518" s="98"/>
      <c r="T3518" s="98"/>
      <c r="U3518" s="98"/>
      <c r="V3518" s="98"/>
      <c r="W3518" s="98"/>
      <c r="X3518" s="98"/>
      <c r="Y3518" s="98"/>
      <c r="Z3518" s="98"/>
      <c r="AA3518" s="99"/>
      <c r="AB3518" s="91"/>
      <c r="AD3518" s="98"/>
      <c r="AE3518" s="98"/>
    </row>
    <row r="3519" spans="1:31" s="102" customFormat="1" x14ac:dyDescent="0.25">
      <c r="A3519" s="91"/>
      <c r="B3519" s="95"/>
      <c r="C3519" s="96"/>
      <c r="D3519" s="91"/>
      <c r="E3519" s="97"/>
      <c r="F3519" s="98"/>
      <c r="G3519" s="98"/>
      <c r="H3519" s="98"/>
      <c r="I3519" s="99"/>
      <c r="J3519" s="99"/>
      <c r="K3519" s="100"/>
      <c r="L3519" s="101"/>
      <c r="M3519" s="101"/>
      <c r="N3519" s="98"/>
      <c r="O3519" s="98"/>
      <c r="P3519" s="98"/>
      <c r="Q3519" s="98"/>
      <c r="R3519" s="98"/>
      <c r="S3519" s="98"/>
      <c r="T3519" s="98"/>
      <c r="U3519" s="98"/>
      <c r="V3519" s="98"/>
      <c r="W3519" s="98"/>
      <c r="X3519" s="98"/>
      <c r="Y3519" s="98"/>
      <c r="Z3519" s="98"/>
      <c r="AA3519" s="99"/>
      <c r="AB3519" s="91"/>
      <c r="AD3519" s="98"/>
      <c r="AE3519" s="98"/>
    </row>
    <row r="3520" spans="1:31" s="102" customFormat="1" x14ac:dyDescent="0.25">
      <c r="A3520" s="91"/>
      <c r="B3520" s="95"/>
      <c r="C3520" s="96"/>
      <c r="D3520" s="91"/>
      <c r="E3520" s="97"/>
      <c r="F3520" s="98"/>
      <c r="G3520" s="98"/>
      <c r="H3520" s="98"/>
      <c r="I3520" s="99"/>
      <c r="J3520" s="99"/>
      <c r="K3520" s="100"/>
      <c r="L3520" s="101"/>
      <c r="M3520" s="101"/>
      <c r="N3520" s="98"/>
      <c r="O3520" s="98"/>
      <c r="P3520" s="98"/>
      <c r="Q3520" s="98"/>
      <c r="R3520" s="98"/>
      <c r="S3520" s="98"/>
      <c r="T3520" s="98"/>
      <c r="U3520" s="98"/>
      <c r="V3520" s="98"/>
      <c r="W3520" s="98"/>
      <c r="X3520" s="98"/>
      <c r="Y3520" s="98"/>
      <c r="Z3520" s="98"/>
      <c r="AA3520" s="99"/>
      <c r="AB3520" s="91"/>
      <c r="AD3520" s="98"/>
      <c r="AE3520" s="98"/>
    </row>
    <row r="3521" spans="1:31" s="102" customFormat="1" x14ac:dyDescent="0.25">
      <c r="A3521" s="91"/>
      <c r="B3521" s="95"/>
      <c r="C3521" s="96"/>
      <c r="D3521" s="91"/>
      <c r="E3521" s="97"/>
      <c r="F3521" s="98"/>
      <c r="G3521" s="98"/>
      <c r="H3521" s="98"/>
      <c r="I3521" s="99"/>
      <c r="J3521" s="99"/>
      <c r="K3521" s="100"/>
      <c r="L3521" s="101"/>
      <c r="M3521" s="101"/>
      <c r="N3521" s="98"/>
      <c r="O3521" s="98"/>
      <c r="P3521" s="98"/>
      <c r="Q3521" s="98"/>
      <c r="R3521" s="98"/>
      <c r="S3521" s="98"/>
      <c r="T3521" s="98"/>
      <c r="U3521" s="98"/>
      <c r="V3521" s="98"/>
      <c r="W3521" s="98"/>
      <c r="X3521" s="98"/>
      <c r="Y3521" s="98"/>
      <c r="Z3521" s="98"/>
      <c r="AA3521" s="99"/>
      <c r="AB3521" s="91"/>
      <c r="AD3521" s="98"/>
      <c r="AE3521" s="98"/>
    </row>
    <row r="3522" spans="1:31" s="102" customFormat="1" x14ac:dyDescent="0.25">
      <c r="A3522" s="91"/>
      <c r="B3522" s="95"/>
      <c r="C3522" s="96"/>
      <c r="D3522" s="91"/>
      <c r="E3522" s="97"/>
      <c r="F3522" s="98"/>
      <c r="G3522" s="98"/>
      <c r="H3522" s="98"/>
      <c r="I3522" s="99"/>
      <c r="J3522" s="99"/>
      <c r="K3522" s="100"/>
      <c r="L3522" s="101"/>
      <c r="M3522" s="101"/>
      <c r="N3522" s="98"/>
      <c r="O3522" s="98"/>
      <c r="P3522" s="98"/>
      <c r="Q3522" s="98"/>
      <c r="R3522" s="98"/>
      <c r="S3522" s="98"/>
      <c r="T3522" s="98"/>
      <c r="U3522" s="98"/>
      <c r="V3522" s="98"/>
      <c r="W3522" s="98"/>
      <c r="X3522" s="98"/>
      <c r="Y3522" s="98"/>
      <c r="Z3522" s="98"/>
      <c r="AA3522" s="99"/>
      <c r="AB3522" s="91"/>
      <c r="AD3522" s="98"/>
      <c r="AE3522" s="98"/>
    </row>
    <row r="3523" spans="1:31" s="102" customFormat="1" x14ac:dyDescent="0.25">
      <c r="A3523" s="91"/>
      <c r="B3523" s="95"/>
      <c r="C3523" s="96"/>
      <c r="D3523" s="91"/>
      <c r="E3523" s="97"/>
      <c r="F3523" s="98"/>
      <c r="G3523" s="98"/>
      <c r="H3523" s="98"/>
      <c r="I3523" s="99"/>
      <c r="J3523" s="99"/>
      <c r="K3523" s="100"/>
      <c r="L3523" s="101"/>
      <c r="M3523" s="101"/>
      <c r="N3523" s="98"/>
      <c r="O3523" s="98"/>
      <c r="P3523" s="98"/>
      <c r="Q3523" s="98"/>
      <c r="R3523" s="98"/>
      <c r="S3523" s="98"/>
      <c r="T3523" s="98"/>
      <c r="U3523" s="98"/>
      <c r="V3523" s="98"/>
      <c r="W3523" s="98"/>
      <c r="X3523" s="98"/>
      <c r="Y3523" s="98"/>
      <c r="Z3523" s="98"/>
      <c r="AA3523" s="99"/>
      <c r="AB3523" s="91"/>
      <c r="AD3523" s="98"/>
      <c r="AE3523" s="98"/>
    </row>
    <row r="3524" spans="1:31" s="102" customFormat="1" x14ac:dyDescent="0.25">
      <c r="A3524" s="91"/>
      <c r="B3524" s="95"/>
      <c r="C3524" s="96"/>
      <c r="D3524" s="91"/>
      <c r="E3524" s="97"/>
      <c r="F3524" s="98"/>
      <c r="G3524" s="98"/>
      <c r="H3524" s="98"/>
      <c r="I3524" s="99"/>
      <c r="J3524" s="99"/>
      <c r="K3524" s="100"/>
      <c r="L3524" s="101"/>
      <c r="M3524" s="101"/>
      <c r="N3524" s="98"/>
      <c r="O3524" s="98"/>
      <c r="P3524" s="98"/>
      <c r="Q3524" s="98"/>
      <c r="R3524" s="98"/>
      <c r="S3524" s="98"/>
      <c r="T3524" s="98"/>
      <c r="U3524" s="98"/>
      <c r="V3524" s="98"/>
      <c r="W3524" s="98"/>
      <c r="X3524" s="98"/>
      <c r="Y3524" s="98"/>
      <c r="Z3524" s="98"/>
      <c r="AA3524" s="99"/>
      <c r="AB3524" s="91"/>
      <c r="AD3524" s="98"/>
      <c r="AE3524" s="98"/>
    </row>
    <row r="3525" spans="1:31" s="102" customFormat="1" x14ac:dyDescent="0.25">
      <c r="A3525" s="91"/>
      <c r="B3525" s="95"/>
      <c r="C3525" s="96"/>
      <c r="D3525" s="91"/>
      <c r="E3525" s="97"/>
      <c r="F3525" s="98"/>
      <c r="G3525" s="98"/>
      <c r="H3525" s="98"/>
      <c r="I3525" s="99"/>
      <c r="J3525" s="99"/>
      <c r="K3525" s="100"/>
      <c r="L3525" s="101"/>
      <c r="M3525" s="101"/>
      <c r="N3525" s="98"/>
      <c r="O3525" s="98"/>
      <c r="P3525" s="98"/>
      <c r="Q3525" s="98"/>
      <c r="R3525" s="98"/>
      <c r="S3525" s="98"/>
      <c r="T3525" s="98"/>
      <c r="U3525" s="98"/>
      <c r="V3525" s="98"/>
      <c r="W3525" s="98"/>
      <c r="X3525" s="98"/>
      <c r="Y3525" s="98"/>
      <c r="Z3525" s="98"/>
      <c r="AA3525" s="99"/>
      <c r="AB3525" s="91"/>
      <c r="AD3525" s="98"/>
      <c r="AE3525" s="98"/>
    </row>
  </sheetData>
  <sheetProtection password="CC53" sheet="1" objects="1" scenarios="1"/>
  <autoFilter ref="A5:CG66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34"/>
  <sheetViews>
    <sheetView zoomScale="70" zoomScaleNormal="70" workbookViewId="0">
      <pane xSplit="7" ySplit="5" topLeftCell="P32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38" t="s">
        <v>177</v>
      </c>
      <c r="W4" s="38">
        <v>2019</v>
      </c>
      <c r="X4" s="38">
        <v>2020</v>
      </c>
      <c r="Y4" s="3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19">
        <v>1</v>
      </c>
      <c r="B7" s="19" t="s">
        <v>183</v>
      </c>
      <c r="C7" s="19" t="s">
        <v>185</v>
      </c>
      <c r="D7" s="19" t="s">
        <v>184</v>
      </c>
      <c r="E7" s="5" t="s">
        <v>189</v>
      </c>
      <c r="F7" s="19" t="s">
        <v>194</v>
      </c>
      <c r="G7" s="6">
        <v>41963</v>
      </c>
      <c r="H7" s="6">
        <v>42005</v>
      </c>
      <c r="I7" s="19" t="s">
        <v>8</v>
      </c>
      <c r="J7" s="6" t="s">
        <v>7</v>
      </c>
      <c r="K7" s="5" t="s">
        <v>188</v>
      </c>
      <c r="L7" s="5" t="s">
        <v>187</v>
      </c>
      <c r="M7" s="5" t="s">
        <v>170</v>
      </c>
      <c r="N7" s="19" t="s">
        <v>186</v>
      </c>
      <c r="O7" s="8" t="s">
        <v>5</v>
      </c>
      <c r="P7" s="20">
        <v>3.0000000000000001E-3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27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19" t="s">
        <v>194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80.25" customHeight="1" x14ac:dyDescent="0.25">
      <c r="A8" s="19">
        <f>A7+1</f>
        <v>2</v>
      </c>
      <c r="B8" s="19" t="s">
        <v>183</v>
      </c>
      <c r="C8" s="19" t="s">
        <v>185</v>
      </c>
      <c r="D8" s="19" t="s">
        <v>190</v>
      </c>
      <c r="E8" s="5" t="s">
        <v>189</v>
      </c>
      <c r="F8" s="19" t="s">
        <v>195</v>
      </c>
      <c r="G8" s="6">
        <v>41963</v>
      </c>
      <c r="H8" s="6">
        <v>42005</v>
      </c>
      <c r="I8" s="19" t="s">
        <v>8</v>
      </c>
      <c r="J8" s="6" t="s">
        <v>7</v>
      </c>
      <c r="K8" s="5" t="s">
        <v>188</v>
      </c>
      <c r="L8" s="5" t="s">
        <v>187</v>
      </c>
      <c r="M8" s="5" t="s">
        <v>170</v>
      </c>
      <c r="N8" s="19" t="s">
        <v>186</v>
      </c>
      <c r="O8" s="8" t="s">
        <v>5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19" t="s">
        <v>195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91.5" customHeight="1" x14ac:dyDescent="0.25">
      <c r="A9" s="19">
        <f>A8+1</f>
        <v>3</v>
      </c>
      <c r="B9" s="19" t="s">
        <v>183</v>
      </c>
      <c r="C9" s="19" t="s">
        <v>196</v>
      </c>
      <c r="D9" s="19" t="s">
        <v>191</v>
      </c>
      <c r="E9" s="5" t="s">
        <v>193</v>
      </c>
      <c r="F9" s="5" t="s">
        <v>192</v>
      </c>
      <c r="G9" s="6">
        <v>43783</v>
      </c>
      <c r="H9" s="6">
        <v>43466</v>
      </c>
      <c r="I9" s="19" t="s">
        <v>8</v>
      </c>
      <c r="J9" s="6" t="s">
        <v>7</v>
      </c>
      <c r="K9" s="5" t="s">
        <v>188</v>
      </c>
      <c r="L9" s="5" t="s">
        <v>187</v>
      </c>
      <c r="M9" s="5" t="s">
        <v>170</v>
      </c>
      <c r="N9" s="19" t="s">
        <v>186</v>
      </c>
      <c r="O9" s="8" t="s">
        <v>5</v>
      </c>
      <c r="P9" s="20">
        <v>3.0000000000000001E-3</v>
      </c>
      <c r="Q9" s="126"/>
      <c r="R9" s="119"/>
      <c r="S9" s="119"/>
      <c r="T9" s="118"/>
      <c r="U9" s="118"/>
      <c r="V9" s="118"/>
      <c r="W9" s="118"/>
      <c r="X9" s="118"/>
      <c r="Y9" s="118"/>
      <c r="Z9" s="118"/>
      <c r="AA9" s="127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19" t="s">
        <v>194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117.75" customHeight="1" x14ac:dyDescent="0.25">
      <c r="A10" s="19">
        <f>A9+1</f>
        <v>4</v>
      </c>
      <c r="B10" s="19" t="s">
        <v>183</v>
      </c>
      <c r="C10" s="19" t="s">
        <v>185</v>
      </c>
      <c r="D10" s="19"/>
      <c r="E10" s="19" t="s">
        <v>272</v>
      </c>
      <c r="F10" s="19" t="s">
        <v>278</v>
      </c>
      <c r="G10" s="6">
        <v>41963</v>
      </c>
      <c r="H10" s="6">
        <v>42005</v>
      </c>
      <c r="I10" s="19" t="s">
        <v>8</v>
      </c>
      <c r="J10" s="6" t="s">
        <v>7</v>
      </c>
      <c r="K10" s="5" t="s">
        <v>273</v>
      </c>
      <c r="L10" s="54" t="s">
        <v>187</v>
      </c>
      <c r="M10" s="5" t="s">
        <v>170</v>
      </c>
      <c r="N10" s="19" t="s">
        <v>186</v>
      </c>
      <c r="O10" s="19" t="s">
        <v>230</v>
      </c>
      <c r="P10" s="20">
        <v>3.0000000000000001E-3</v>
      </c>
      <c r="Q10" s="126"/>
      <c r="R10" s="119"/>
      <c r="S10" s="119"/>
      <c r="T10" s="118"/>
      <c r="U10" s="118"/>
      <c r="V10" s="118"/>
      <c r="W10" s="118"/>
      <c r="X10" s="118"/>
      <c r="Y10" s="118"/>
      <c r="Z10" s="118"/>
      <c r="AA10" s="127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9" t="s">
        <v>278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4"/>
      <c r="CB10" s="125"/>
      <c r="CC10" s="125"/>
      <c r="CD10" s="125"/>
      <c r="CE10" s="125"/>
      <c r="CF10" s="125"/>
      <c r="CG10" s="125"/>
    </row>
    <row r="11" spans="1:85" ht="111.75" customHeight="1" x14ac:dyDescent="0.25">
      <c r="A11" s="19">
        <f>A10+1</f>
        <v>5</v>
      </c>
      <c r="B11" s="19" t="s">
        <v>183</v>
      </c>
      <c r="C11" s="19" t="s">
        <v>275</v>
      </c>
      <c r="D11" s="19"/>
      <c r="E11" s="19" t="s">
        <v>274</v>
      </c>
      <c r="F11" s="19" t="s">
        <v>232</v>
      </c>
      <c r="G11" s="6">
        <v>41964</v>
      </c>
      <c r="H11" s="6">
        <v>42005</v>
      </c>
      <c r="I11" s="19" t="s">
        <v>8</v>
      </c>
      <c r="J11" s="6" t="s">
        <v>7</v>
      </c>
      <c r="K11" s="5" t="s">
        <v>276</v>
      </c>
      <c r="L11" s="5" t="s">
        <v>187</v>
      </c>
      <c r="M11" s="5" t="s">
        <v>170</v>
      </c>
      <c r="N11" s="19" t="s">
        <v>186</v>
      </c>
      <c r="O11" s="19" t="s">
        <v>230</v>
      </c>
      <c r="P11" s="20">
        <v>1.4999999999999999E-2</v>
      </c>
      <c r="Q11" s="126"/>
      <c r="R11" s="119"/>
      <c r="S11" s="119"/>
      <c r="T11" s="118"/>
      <c r="U11" s="118"/>
      <c r="V11" s="118"/>
      <c r="W11" s="118"/>
      <c r="X11" s="118"/>
      <c r="Y11" s="118"/>
      <c r="Z11" s="118"/>
      <c r="AA11" s="127"/>
      <c r="AB11" s="9" t="s">
        <v>98</v>
      </c>
      <c r="AC11" s="64" t="str">
        <f>IF(ISBLANK(AB11),"",IF(ISERROR(VLOOKUP(AB11,'[1]Гр.П 670'!$A$2:$B$57,2,FALSE)),"группы",VLOOKUP(AB11,'[1]Гр.П 670'!$A$2:$B$57,2,FALSE)))</f>
        <v>Образование</v>
      </c>
      <c r="AD11" s="5" t="s">
        <v>277</v>
      </c>
      <c r="AE11" s="120"/>
      <c r="AF11" s="121"/>
      <c r="AG11" s="121"/>
      <c r="AH11" s="121"/>
      <c r="AI11" s="121"/>
      <c r="AJ11" s="121"/>
      <c r="AK11" s="121"/>
      <c r="AL11" s="121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1"/>
      <c r="BH11" s="121"/>
      <c r="BI11" s="124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4"/>
      <c r="CB11" s="125"/>
      <c r="CC11" s="125"/>
      <c r="CD11" s="125"/>
      <c r="CE11" s="125"/>
      <c r="CF11" s="125"/>
      <c r="CG11" s="125"/>
    </row>
    <row r="12" spans="1:85" ht="85.5" customHeight="1" x14ac:dyDescent="0.25">
      <c r="A12" s="19">
        <f>A11+1</f>
        <v>6</v>
      </c>
      <c r="B12" s="19" t="s">
        <v>183</v>
      </c>
      <c r="C12" s="19" t="s">
        <v>279</v>
      </c>
      <c r="D12" s="5"/>
      <c r="E12" s="19" t="s">
        <v>274</v>
      </c>
      <c r="F12" s="19" t="s">
        <v>232</v>
      </c>
      <c r="G12" s="6">
        <v>42642</v>
      </c>
      <c r="H12" s="6">
        <v>42736</v>
      </c>
      <c r="I12" s="19" t="s">
        <v>8</v>
      </c>
      <c r="J12" s="6" t="s">
        <v>7</v>
      </c>
      <c r="K12" s="5" t="s">
        <v>280</v>
      </c>
      <c r="L12" s="5" t="s">
        <v>187</v>
      </c>
      <c r="M12" s="5" t="s">
        <v>170</v>
      </c>
      <c r="N12" s="19" t="s">
        <v>186</v>
      </c>
      <c r="O12" s="19" t="s">
        <v>230</v>
      </c>
      <c r="P12" s="20">
        <v>1.4999999999999999E-2</v>
      </c>
      <c r="Q12" s="126"/>
      <c r="R12" s="119"/>
      <c r="S12" s="119"/>
      <c r="T12" s="118"/>
      <c r="U12" s="118"/>
      <c r="V12" s="118"/>
      <c r="W12" s="118"/>
      <c r="X12" s="118"/>
      <c r="Y12" s="118"/>
      <c r="Z12" s="118"/>
      <c r="AA12" s="127"/>
      <c r="AB12" s="9" t="s">
        <v>98</v>
      </c>
      <c r="AC12" s="64" t="str">
        <f>IF(ISBLANK(AB12),"",IF(ISERROR(VLOOKUP(AB12,'[1]Гр.П 670'!$A$2:$B$57,2,FALSE)),"группы",VLOOKUP(AB12,'[1]Гр.П 670'!$A$2:$B$57,2,FALSE)))</f>
        <v>Образование</v>
      </c>
      <c r="AD12" s="5" t="s">
        <v>277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3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3"/>
      <c r="CB12" s="122"/>
      <c r="CC12" s="122"/>
      <c r="CD12" s="122"/>
      <c r="CE12" s="122"/>
      <c r="CF12" s="122"/>
      <c r="CG12" s="122"/>
    </row>
    <row r="13" spans="1:85" s="52" customFormat="1" ht="83.25" customHeight="1" x14ac:dyDescent="0.25">
      <c r="A13" s="78">
        <f t="shared" ref="A13:A36" si="2">A12+1</f>
        <v>7</v>
      </c>
      <c r="B13" s="78" t="s">
        <v>281</v>
      </c>
      <c r="C13" s="54" t="s">
        <v>287</v>
      </c>
      <c r="D13" s="78" t="s">
        <v>247</v>
      </c>
      <c r="E13" s="54"/>
      <c r="F13" s="54" t="s">
        <v>1040</v>
      </c>
      <c r="G13" s="53">
        <v>40507</v>
      </c>
      <c r="H13" s="53">
        <v>40544</v>
      </c>
      <c r="I13" s="78" t="s">
        <v>8</v>
      </c>
      <c r="J13" s="53" t="s">
        <v>7</v>
      </c>
      <c r="K13" s="54" t="s">
        <v>188</v>
      </c>
      <c r="L13" s="54" t="s">
        <v>187</v>
      </c>
      <c r="M13" s="54" t="s">
        <v>170</v>
      </c>
      <c r="N13" s="78" t="s">
        <v>186</v>
      </c>
      <c r="O13" s="80" t="s">
        <v>5</v>
      </c>
      <c r="P13" s="61">
        <v>3.0000000000000001E-3</v>
      </c>
      <c r="Q13" s="176"/>
      <c r="R13" s="186"/>
      <c r="S13" s="186"/>
      <c r="T13" s="177"/>
      <c r="U13" s="177"/>
      <c r="V13" s="177"/>
      <c r="W13" s="177"/>
      <c r="X13" s="177"/>
      <c r="Y13" s="177"/>
      <c r="Z13" s="177"/>
      <c r="AA13" s="171"/>
      <c r="AB13" s="62" t="s">
        <v>112</v>
      </c>
      <c r="AC13" s="81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78" t="s">
        <v>278</v>
      </c>
      <c r="AE13" s="171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5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</row>
    <row r="14" spans="1:85" s="52" customFormat="1" ht="83.25" customHeight="1" x14ac:dyDescent="0.25">
      <c r="A14" s="78">
        <f t="shared" si="2"/>
        <v>8</v>
      </c>
      <c r="B14" s="78" t="s">
        <v>281</v>
      </c>
      <c r="C14" s="54" t="s">
        <v>287</v>
      </c>
      <c r="D14" s="78" t="s">
        <v>247</v>
      </c>
      <c r="E14" s="54"/>
      <c r="F14" s="54" t="s">
        <v>1041</v>
      </c>
      <c r="G14" s="53">
        <v>40507</v>
      </c>
      <c r="H14" s="53">
        <v>40544</v>
      </c>
      <c r="I14" s="78" t="s">
        <v>8</v>
      </c>
      <c r="J14" s="53" t="s">
        <v>7</v>
      </c>
      <c r="K14" s="54" t="s">
        <v>188</v>
      </c>
      <c r="L14" s="54" t="s">
        <v>187</v>
      </c>
      <c r="M14" s="54" t="s">
        <v>170</v>
      </c>
      <c r="N14" s="78" t="s">
        <v>186</v>
      </c>
      <c r="O14" s="80" t="s">
        <v>5</v>
      </c>
      <c r="P14" s="61">
        <v>3.0000000000000001E-3</v>
      </c>
      <c r="Q14" s="176"/>
      <c r="R14" s="186"/>
      <c r="S14" s="186"/>
      <c r="T14" s="177"/>
      <c r="U14" s="177"/>
      <c r="V14" s="177"/>
      <c r="W14" s="177"/>
      <c r="X14" s="177"/>
      <c r="Y14" s="177"/>
      <c r="Z14" s="177"/>
      <c r="AA14" s="171"/>
      <c r="AB14" s="62" t="s">
        <v>112</v>
      </c>
      <c r="AC14" s="81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78" t="s">
        <v>278</v>
      </c>
      <c r="AE14" s="171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5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</row>
    <row r="15" spans="1:85" ht="112.5" customHeight="1" x14ac:dyDescent="0.25">
      <c r="A15" s="19">
        <f>A13+1</f>
        <v>8</v>
      </c>
      <c r="B15" s="19" t="s">
        <v>281</v>
      </c>
      <c r="C15" s="5" t="s">
        <v>288</v>
      </c>
      <c r="D15" s="5"/>
      <c r="E15" s="5" t="s">
        <v>282</v>
      </c>
      <c r="F15" s="5" t="s">
        <v>246</v>
      </c>
      <c r="G15" s="6">
        <v>42634</v>
      </c>
      <c r="H15" s="6">
        <v>42736</v>
      </c>
      <c r="I15" s="19" t="s">
        <v>8</v>
      </c>
      <c r="J15" s="6" t="s">
        <v>7</v>
      </c>
      <c r="K15" s="5" t="s">
        <v>283</v>
      </c>
      <c r="L15" s="5" t="s">
        <v>256</v>
      </c>
      <c r="M15" s="5" t="s">
        <v>1042</v>
      </c>
      <c r="N15" s="19" t="s">
        <v>186</v>
      </c>
      <c r="O15" s="19" t="s">
        <v>230</v>
      </c>
      <c r="P15" s="20">
        <v>1.4999999999999999E-2</v>
      </c>
      <c r="Q15" s="126"/>
      <c r="R15" s="119"/>
      <c r="S15" s="119"/>
      <c r="T15" s="118"/>
      <c r="U15" s="118"/>
      <c r="V15" s="118"/>
      <c r="W15" s="118"/>
      <c r="X15" s="118"/>
      <c r="Y15" s="118"/>
      <c r="Z15" s="118"/>
      <c r="AA15" s="120"/>
      <c r="AB15" s="9" t="s">
        <v>64</v>
      </c>
      <c r="AC15" s="64" t="str">
        <f>IF(ISBLANK(AB15),"",IF(ISERROR(VLOOKUP(AB15,'[1]Гр.П 670'!$A$2:$B$57,2,FALSE)),"группы",VLOOKUP(AB15,'[1]Гр.П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5" s="5" t="s">
        <v>277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90.75" customHeight="1" x14ac:dyDescent="0.25">
      <c r="A16" s="19">
        <f t="shared" si="2"/>
        <v>9</v>
      </c>
      <c r="B16" s="19" t="s">
        <v>281</v>
      </c>
      <c r="C16" s="5" t="s">
        <v>288</v>
      </c>
      <c r="D16" s="5"/>
      <c r="E16" s="5" t="s">
        <v>284</v>
      </c>
      <c r="F16" s="5" t="s">
        <v>246</v>
      </c>
      <c r="G16" s="6">
        <v>42634</v>
      </c>
      <c r="H16" s="6">
        <v>42736</v>
      </c>
      <c r="I16" s="19" t="s">
        <v>8</v>
      </c>
      <c r="J16" s="6" t="s">
        <v>7</v>
      </c>
      <c r="K16" s="5" t="s">
        <v>283</v>
      </c>
      <c r="L16" s="5" t="s">
        <v>256</v>
      </c>
      <c r="M16" s="5" t="s">
        <v>1042</v>
      </c>
      <c r="N16" s="19" t="s">
        <v>186</v>
      </c>
      <c r="O16" s="19" t="s">
        <v>230</v>
      </c>
      <c r="P16" s="20">
        <v>1.4999999999999999E-2</v>
      </c>
      <c r="Q16" s="126"/>
      <c r="R16" s="119"/>
      <c r="S16" s="119"/>
      <c r="T16" s="118"/>
      <c r="U16" s="118"/>
      <c r="V16" s="118"/>
      <c r="W16" s="118"/>
      <c r="X16" s="118"/>
      <c r="Y16" s="118"/>
      <c r="Z16" s="118"/>
      <c r="AA16" s="127"/>
      <c r="AB16" s="9" t="s">
        <v>64</v>
      </c>
      <c r="AC16" s="64" t="str">
        <f>IF(ISBLANK(AB16),"",IF(ISERROR(VLOOKUP(AB16,'[1]Гр.П 670'!$A$2:$B$57,2,FALSE)),"группы",VLOOKUP(AB16,'[1]Гр.П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6" s="5" t="s">
        <v>277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30"/>
      <c r="BH16" s="121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ht="79.5" customHeight="1" x14ac:dyDescent="0.25">
      <c r="A17" s="19">
        <f t="shared" si="2"/>
        <v>10</v>
      </c>
      <c r="B17" s="19" t="s">
        <v>281</v>
      </c>
      <c r="C17" s="5" t="s">
        <v>288</v>
      </c>
      <c r="D17" s="5"/>
      <c r="E17" s="5" t="s">
        <v>285</v>
      </c>
      <c r="F17" s="5" t="s">
        <v>286</v>
      </c>
      <c r="G17" s="6">
        <v>42634</v>
      </c>
      <c r="H17" s="6">
        <v>42736</v>
      </c>
      <c r="I17" s="19" t="s">
        <v>8</v>
      </c>
      <c r="J17" s="6" t="s">
        <v>7</v>
      </c>
      <c r="K17" s="5" t="s">
        <v>251</v>
      </c>
      <c r="L17" s="5" t="s">
        <v>222</v>
      </c>
      <c r="M17" s="64" t="s">
        <v>1057</v>
      </c>
      <c r="N17" s="19" t="s">
        <v>186</v>
      </c>
      <c r="O17" s="8" t="s">
        <v>5</v>
      </c>
      <c r="P17" s="48"/>
      <c r="Q17" s="119"/>
      <c r="R17" s="119"/>
      <c r="S17" s="119"/>
      <c r="T17" s="118"/>
      <c r="U17" s="118"/>
      <c r="V17" s="118"/>
      <c r="W17" s="118"/>
      <c r="X17" s="118"/>
      <c r="Y17" s="118"/>
      <c r="Z17" s="118"/>
      <c r="AA17" s="120"/>
      <c r="AB17" s="9" t="s">
        <v>52</v>
      </c>
      <c r="AC17" s="64" t="str">
        <f>IF(ISBLANK(AB17),"",IF(ISERROR(VLOOKUP(AB17,'[1]Гр.П 670'!$A$2:$B$57,2,FALSE)),"группы",VLOOKUP(AB17,'[1]Гр.П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17" s="5" t="s">
        <v>277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30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117" customHeight="1" x14ac:dyDescent="0.25">
      <c r="A18" s="19">
        <f t="shared" si="2"/>
        <v>11</v>
      </c>
      <c r="B18" s="19" t="s">
        <v>281</v>
      </c>
      <c r="C18" s="5" t="s">
        <v>289</v>
      </c>
      <c r="D18" s="19" t="s">
        <v>290</v>
      </c>
      <c r="E18" s="5" t="s">
        <v>253</v>
      </c>
      <c r="F18" s="5" t="s">
        <v>192</v>
      </c>
      <c r="G18" s="6">
        <v>43783</v>
      </c>
      <c r="H18" s="6">
        <v>43831</v>
      </c>
      <c r="I18" s="19" t="s">
        <v>8</v>
      </c>
      <c r="J18" s="6" t="s">
        <v>7</v>
      </c>
      <c r="K18" s="5" t="s">
        <v>251</v>
      </c>
      <c r="L18" s="5" t="s">
        <v>187</v>
      </c>
      <c r="M18" s="5" t="s">
        <v>170</v>
      </c>
      <c r="N18" s="19" t="s">
        <v>186</v>
      </c>
      <c r="O18" s="5" t="s">
        <v>5</v>
      </c>
      <c r="P18" s="20">
        <v>3.0000000000000001E-3</v>
      </c>
      <c r="Q18" s="126"/>
      <c r="R18" s="119"/>
      <c r="S18" s="119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291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30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76.5" customHeight="1" x14ac:dyDescent="0.25">
      <c r="A19" s="19">
        <f t="shared" si="2"/>
        <v>12</v>
      </c>
      <c r="B19" s="5" t="s">
        <v>292</v>
      </c>
      <c r="C19" s="5" t="s">
        <v>293</v>
      </c>
      <c r="D19" s="5" t="s">
        <v>247</v>
      </c>
      <c r="E19" s="5" t="s">
        <v>296</v>
      </c>
      <c r="F19" s="5" t="s">
        <v>294</v>
      </c>
      <c r="G19" s="6">
        <v>43018</v>
      </c>
      <c r="H19" s="6">
        <v>43101</v>
      </c>
      <c r="I19" s="49" t="s">
        <v>299</v>
      </c>
      <c r="J19" s="6">
        <v>43465</v>
      </c>
      <c r="K19" s="5" t="s">
        <v>251</v>
      </c>
      <c r="L19" s="5" t="s">
        <v>187</v>
      </c>
      <c r="M19" s="5" t="s">
        <v>170</v>
      </c>
      <c r="N19" s="19" t="s">
        <v>186</v>
      </c>
      <c r="O19" s="5" t="s">
        <v>5</v>
      </c>
      <c r="P19" s="20">
        <v>3.0000000000000001E-3</v>
      </c>
      <c r="Q19" s="126"/>
      <c r="R19" s="126"/>
      <c r="S19" s="126"/>
      <c r="T19" s="118"/>
      <c r="U19" s="118"/>
      <c r="V19" s="118"/>
      <c r="W19" s="118"/>
      <c r="X19" s="118"/>
      <c r="Y19" s="118"/>
      <c r="Z19" s="118"/>
      <c r="AA19" s="120"/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" t="s">
        <v>291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3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</row>
    <row r="20" spans="1:85" ht="115.5" customHeight="1" x14ac:dyDescent="0.25">
      <c r="A20" s="19">
        <f t="shared" si="2"/>
        <v>13</v>
      </c>
      <c r="B20" s="5" t="s">
        <v>292</v>
      </c>
      <c r="C20" s="5" t="s">
        <v>293</v>
      </c>
      <c r="D20" s="5" t="s">
        <v>252</v>
      </c>
      <c r="E20" s="5" t="s">
        <v>296</v>
      </c>
      <c r="F20" s="5" t="s">
        <v>295</v>
      </c>
      <c r="G20" s="6">
        <v>43018</v>
      </c>
      <c r="H20" s="6">
        <v>43101</v>
      </c>
      <c r="I20" s="49" t="s">
        <v>299</v>
      </c>
      <c r="J20" s="6">
        <v>43465</v>
      </c>
      <c r="K20" s="5" t="s">
        <v>251</v>
      </c>
      <c r="L20" s="5" t="s">
        <v>187</v>
      </c>
      <c r="M20" s="5" t="s">
        <v>170</v>
      </c>
      <c r="N20" s="19" t="s">
        <v>186</v>
      </c>
      <c r="O20" s="5" t="s">
        <v>5</v>
      </c>
      <c r="P20" s="20">
        <v>3.0000000000000001E-3</v>
      </c>
      <c r="Q20" s="126"/>
      <c r="R20" s="126"/>
      <c r="S20" s="126"/>
      <c r="T20" s="118"/>
      <c r="U20" s="118"/>
      <c r="V20" s="118"/>
      <c r="W20" s="118"/>
      <c r="X20" s="118"/>
      <c r="Y20" s="118"/>
      <c r="Z20" s="118"/>
      <c r="AA20" s="120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291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30"/>
      <c r="BI20" s="123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</row>
    <row r="21" spans="1:85" ht="84.75" customHeight="1" x14ac:dyDescent="0.25">
      <c r="A21" s="19">
        <f t="shared" si="2"/>
        <v>14</v>
      </c>
      <c r="B21" s="5" t="s">
        <v>292</v>
      </c>
      <c r="C21" s="5" t="s">
        <v>297</v>
      </c>
      <c r="D21" s="5"/>
      <c r="E21" s="5" t="s">
        <v>298</v>
      </c>
      <c r="F21" s="5" t="s">
        <v>232</v>
      </c>
      <c r="G21" s="6">
        <v>43018</v>
      </c>
      <c r="H21" s="6">
        <v>43101</v>
      </c>
      <c r="I21" s="19" t="s">
        <v>8</v>
      </c>
      <c r="J21" s="6" t="s">
        <v>7</v>
      </c>
      <c r="K21" s="5" t="s">
        <v>280</v>
      </c>
      <c r="L21" s="5" t="s">
        <v>256</v>
      </c>
      <c r="M21" s="5" t="s">
        <v>1042</v>
      </c>
      <c r="N21" s="19" t="s">
        <v>186</v>
      </c>
      <c r="O21" s="19" t="s">
        <v>230</v>
      </c>
      <c r="P21" s="20">
        <v>1.4999999999999999E-2</v>
      </c>
      <c r="Q21" s="126"/>
      <c r="R21" s="126"/>
      <c r="S21" s="126"/>
      <c r="T21" s="118"/>
      <c r="U21" s="118"/>
      <c r="V21" s="118"/>
      <c r="W21" s="118"/>
      <c r="X21" s="118"/>
      <c r="Y21" s="118"/>
      <c r="Z21" s="118"/>
      <c r="AA21" s="120"/>
      <c r="AB21" s="9" t="s">
        <v>125</v>
      </c>
      <c r="AC21" s="64" t="str">
        <f>IF(ISBLANK(AB21),"",IF(ISERROR(VLOOKUP(AB21,'[1]Гр.П 670'!$A$2:$B$57,2,FALSE)),"группы",VLOOKUP(AB21,'[1]Гр.П 670'!$A$2:$B$57,2,FALSE)))</f>
        <v>Физическая культура и спорт</v>
      </c>
      <c r="AD21" s="5" t="s">
        <v>232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116.25" customHeight="1" x14ac:dyDescent="0.25">
      <c r="A22" s="19">
        <f t="shared" si="2"/>
        <v>15</v>
      </c>
      <c r="B22" s="5" t="s">
        <v>292</v>
      </c>
      <c r="C22" s="5" t="s">
        <v>300</v>
      </c>
      <c r="D22" s="5" t="s">
        <v>247</v>
      </c>
      <c r="E22" s="21" t="s">
        <v>253</v>
      </c>
      <c r="F22" s="5" t="s">
        <v>192</v>
      </c>
      <c r="G22" s="6">
        <v>43827</v>
      </c>
      <c r="H22" s="6">
        <v>43831</v>
      </c>
      <c r="I22" s="19" t="s">
        <v>8</v>
      </c>
      <c r="J22" s="6" t="s">
        <v>7</v>
      </c>
      <c r="K22" s="5" t="s">
        <v>251</v>
      </c>
      <c r="L22" s="5" t="s">
        <v>187</v>
      </c>
      <c r="M22" s="5" t="s">
        <v>170</v>
      </c>
      <c r="N22" s="19" t="s">
        <v>186</v>
      </c>
      <c r="O22" s="19" t="s">
        <v>230</v>
      </c>
      <c r="P22" s="20">
        <v>1.4999999999999999E-2</v>
      </c>
      <c r="Q22" s="126"/>
      <c r="R22" s="126"/>
      <c r="S22" s="126"/>
      <c r="T22" s="118"/>
      <c r="U22" s="118"/>
      <c r="V22" s="118"/>
      <c r="W22" s="118"/>
      <c r="X22" s="118"/>
      <c r="Y22" s="118"/>
      <c r="Z22" s="118"/>
      <c r="AA22" s="127"/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291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4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</row>
    <row r="23" spans="1:85" ht="120.75" customHeight="1" x14ac:dyDescent="0.25">
      <c r="A23" s="19">
        <f t="shared" si="2"/>
        <v>16</v>
      </c>
      <c r="B23" s="5" t="s">
        <v>301</v>
      </c>
      <c r="C23" s="5" t="s">
        <v>302</v>
      </c>
      <c r="D23" s="5" t="s">
        <v>184</v>
      </c>
      <c r="E23" s="21" t="s">
        <v>303</v>
      </c>
      <c r="F23" s="5" t="s">
        <v>294</v>
      </c>
      <c r="G23" s="6">
        <v>42726</v>
      </c>
      <c r="H23" s="6">
        <v>42736</v>
      </c>
      <c r="I23" s="19" t="s">
        <v>8</v>
      </c>
      <c r="J23" s="6" t="s">
        <v>7</v>
      </c>
      <c r="K23" s="5" t="s">
        <v>251</v>
      </c>
      <c r="L23" s="5" t="s">
        <v>187</v>
      </c>
      <c r="M23" s="5" t="s">
        <v>170</v>
      </c>
      <c r="N23" s="19" t="s">
        <v>186</v>
      </c>
      <c r="O23" s="5" t="s">
        <v>5</v>
      </c>
      <c r="P23" s="20">
        <v>1.4999999999999999E-2</v>
      </c>
      <c r="Q23" s="126"/>
      <c r="R23" s="126"/>
      <c r="S23" s="126"/>
      <c r="T23" s="118"/>
      <c r="U23" s="118"/>
      <c r="V23" s="118"/>
      <c r="W23" s="118"/>
      <c r="X23" s="118"/>
      <c r="Y23" s="118"/>
      <c r="Z23" s="118"/>
      <c r="AA23" s="127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194</v>
      </c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4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</row>
    <row r="24" spans="1:85" ht="110.25" customHeight="1" x14ac:dyDescent="0.25">
      <c r="A24" s="19">
        <f t="shared" si="2"/>
        <v>17</v>
      </c>
      <c r="B24" s="5" t="s">
        <v>301</v>
      </c>
      <c r="C24" s="5" t="s">
        <v>304</v>
      </c>
      <c r="D24" s="5" t="s">
        <v>190</v>
      </c>
      <c r="E24" s="21" t="s">
        <v>303</v>
      </c>
      <c r="F24" s="5" t="s">
        <v>295</v>
      </c>
      <c r="G24" s="6">
        <v>42726</v>
      </c>
      <c r="H24" s="6">
        <v>42736</v>
      </c>
      <c r="I24" s="19" t="s">
        <v>8</v>
      </c>
      <c r="J24" s="6" t="s">
        <v>7</v>
      </c>
      <c r="K24" s="5" t="s">
        <v>251</v>
      </c>
      <c r="L24" s="5" t="s">
        <v>187</v>
      </c>
      <c r="M24" s="5" t="s">
        <v>170</v>
      </c>
      <c r="N24" s="19" t="s">
        <v>186</v>
      </c>
      <c r="O24" s="5" t="s">
        <v>5</v>
      </c>
      <c r="P24" s="20">
        <v>1.4999999999999999E-2</v>
      </c>
      <c r="Q24" s="126"/>
      <c r="R24" s="126"/>
      <c r="S24" s="126"/>
      <c r="T24" s="118"/>
      <c r="U24" s="118"/>
      <c r="V24" s="118"/>
      <c r="W24" s="118"/>
      <c r="X24" s="118"/>
      <c r="Y24" s="118"/>
      <c r="Z24" s="118"/>
      <c r="AA24" s="127"/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194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4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</row>
    <row r="25" spans="1:85" ht="147.75" customHeight="1" x14ac:dyDescent="0.25">
      <c r="A25" s="19">
        <f t="shared" si="2"/>
        <v>18</v>
      </c>
      <c r="B25" s="5" t="s">
        <v>301</v>
      </c>
      <c r="C25" s="5" t="s">
        <v>306</v>
      </c>
      <c r="D25" s="5"/>
      <c r="E25" s="21" t="s">
        <v>305</v>
      </c>
      <c r="F25" s="5" t="s">
        <v>232</v>
      </c>
      <c r="G25" s="6">
        <v>42696</v>
      </c>
      <c r="H25" s="6">
        <v>42736</v>
      </c>
      <c r="I25" s="19" t="s">
        <v>8</v>
      </c>
      <c r="J25" s="6" t="s">
        <v>7</v>
      </c>
      <c r="K25" s="5" t="s">
        <v>280</v>
      </c>
      <c r="L25" s="5" t="s">
        <v>256</v>
      </c>
      <c r="M25" s="5" t="s">
        <v>1042</v>
      </c>
      <c r="N25" s="19" t="s">
        <v>186</v>
      </c>
      <c r="O25" s="19" t="s">
        <v>230</v>
      </c>
      <c r="P25" s="20">
        <v>1.4999999999999999E-2</v>
      </c>
      <c r="Q25" s="126"/>
      <c r="R25" s="126"/>
      <c r="S25" s="126"/>
      <c r="T25" s="118"/>
      <c r="U25" s="118"/>
      <c r="V25" s="118"/>
      <c r="W25" s="118"/>
      <c r="X25" s="118"/>
      <c r="Y25" s="118"/>
      <c r="Z25" s="118"/>
      <c r="AA25" s="127"/>
      <c r="AB25" s="9" t="s">
        <v>66</v>
      </c>
      <c r="AC25" s="64" t="str">
        <f>IF(ISBLANK(AB25),"",IF(ISERROR(VLOOKUP(AB25,'[1]Гр.П 670'!$A$2:$B$57,2,FALSE)),"группы",VLOOKUP(AB25,'[1]Гр.П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5" s="5" t="s">
        <v>232</v>
      </c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4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111.75" customHeight="1" x14ac:dyDescent="0.25">
      <c r="A26" s="19">
        <f t="shared" si="2"/>
        <v>19</v>
      </c>
      <c r="B26" s="5" t="s">
        <v>301</v>
      </c>
      <c r="C26" s="5" t="s">
        <v>307</v>
      </c>
      <c r="D26" s="5" t="s">
        <v>290</v>
      </c>
      <c r="E26" s="21" t="s">
        <v>296</v>
      </c>
      <c r="F26" s="5" t="s">
        <v>192</v>
      </c>
      <c r="G26" s="6">
        <v>43826</v>
      </c>
      <c r="H26" s="6">
        <v>43831</v>
      </c>
      <c r="I26" s="19" t="s">
        <v>8</v>
      </c>
      <c r="J26" s="6" t="s">
        <v>7</v>
      </c>
      <c r="K26" s="5" t="s">
        <v>251</v>
      </c>
      <c r="L26" s="5" t="s">
        <v>187</v>
      </c>
      <c r="M26" s="5" t="s">
        <v>170</v>
      </c>
      <c r="N26" s="19" t="s">
        <v>186</v>
      </c>
      <c r="O26" s="5" t="s">
        <v>5</v>
      </c>
      <c r="P26" s="20">
        <v>1.4999999999999999E-2</v>
      </c>
      <c r="Q26" s="126"/>
      <c r="R26" s="126"/>
      <c r="S26" s="126"/>
      <c r="T26" s="118"/>
      <c r="U26" s="118"/>
      <c r="V26" s="118"/>
      <c r="W26" s="118"/>
      <c r="X26" s="118"/>
      <c r="Y26" s="118"/>
      <c r="Z26" s="118"/>
      <c r="AA26" s="127"/>
      <c r="AB26" s="9" t="s">
        <v>112</v>
      </c>
      <c r="AC26" s="64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5" t="s">
        <v>291</v>
      </c>
      <c r="AE26" s="120"/>
      <c r="AF26" s="121"/>
      <c r="AG26" s="121"/>
      <c r="AH26" s="121"/>
      <c r="AI26" s="121"/>
      <c r="AJ26" s="121"/>
      <c r="AK26" s="121"/>
      <c r="AL26" s="121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1"/>
      <c r="BH26" s="121"/>
      <c r="BI26" s="124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</row>
    <row r="27" spans="1:85" ht="124.5" customHeight="1" x14ac:dyDescent="0.25">
      <c r="A27" s="19">
        <f t="shared" si="2"/>
        <v>20</v>
      </c>
      <c r="B27" s="5" t="s">
        <v>308</v>
      </c>
      <c r="C27" s="5" t="s">
        <v>314</v>
      </c>
      <c r="D27" s="5" t="s">
        <v>315</v>
      </c>
      <c r="E27" s="21" t="s">
        <v>310</v>
      </c>
      <c r="F27" s="5" t="s">
        <v>309</v>
      </c>
      <c r="G27" s="6">
        <v>40484</v>
      </c>
      <c r="H27" s="6">
        <v>40544</v>
      </c>
      <c r="I27" s="19" t="s">
        <v>8</v>
      </c>
      <c r="J27" s="6" t="s">
        <v>7</v>
      </c>
      <c r="K27" s="5" t="s">
        <v>251</v>
      </c>
      <c r="L27" s="5" t="s">
        <v>187</v>
      </c>
      <c r="M27" s="5" t="s">
        <v>170</v>
      </c>
      <c r="N27" s="19" t="s">
        <v>186</v>
      </c>
      <c r="O27" s="5" t="s">
        <v>5</v>
      </c>
      <c r="P27" s="20">
        <v>1.4999999999999999E-2</v>
      </c>
      <c r="Q27" s="126"/>
      <c r="R27" s="126"/>
      <c r="S27" s="126"/>
      <c r="T27" s="118"/>
      <c r="U27" s="118"/>
      <c r="V27" s="118"/>
      <c r="W27" s="118"/>
      <c r="X27" s="118"/>
      <c r="Y27" s="118"/>
      <c r="Z27" s="118"/>
      <c r="AA27" s="127"/>
      <c r="AB27" s="9" t="s">
        <v>112</v>
      </c>
      <c r="AC27" s="6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5" t="s">
        <v>278</v>
      </c>
      <c r="AE27" s="120"/>
      <c r="AF27" s="121"/>
      <c r="AG27" s="121"/>
      <c r="AH27" s="121"/>
      <c r="AI27" s="121"/>
      <c r="AJ27" s="121"/>
      <c r="AK27" s="121"/>
      <c r="AL27" s="121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1"/>
      <c r="BH27" s="121"/>
      <c r="BI27" s="124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</row>
    <row r="28" spans="1:85" ht="113.25" customHeight="1" x14ac:dyDescent="0.25">
      <c r="A28" s="19">
        <f t="shared" si="2"/>
        <v>21</v>
      </c>
      <c r="B28" s="5" t="s">
        <v>308</v>
      </c>
      <c r="C28" s="5" t="s">
        <v>312</v>
      </c>
      <c r="D28" s="5"/>
      <c r="E28" s="21" t="s">
        <v>311</v>
      </c>
      <c r="F28" s="5" t="s">
        <v>278</v>
      </c>
      <c r="G28" s="6">
        <v>40484</v>
      </c>
      <c r="H28" s="6">
        <v>40544</v>
      </c>
      <c r="I28" s="19" t="s">
        <v>8</v>
      </c>
      <c r="J28" s="6" t="s">
        <v>7</v>
      </c>
      <c r="K28" s="5" t="s">
        <v>313</v>
      </c>
      <c r="L28" s="47" t="s">
        <v>222</v>
      </c>
      <c r="M28" s="64" t="s">
        <v>1057</v>
      </c>
      <c r="N28" s="19" t="s">
        <v>186</v>
      </c>
      <c r="O28" s="19" t="s">
        <v>230</v>
      </c>
      <c r="P28" s="20">
        <v>3.0000000000000001E-3</v>
      </c>
      <c r="Q28" s="126"/>
      <c r="R28" s="126"/>
      <c r="S28" s="126"/>
      <c r="T28" s="118"/>
      <c r="U28" s="118"/>
      <c r="V28" s="118"/>
      <c r="W28" s="118"/>
      <c r="X28" s="118"/>
      <c r="Y28" s="118"/>
      <c r="Z28" s="118"/>
      <c r="AA28" s="127"/>
      <c r="AB28" s="9" t="s">
        <v>141</v>
      </c>
      <c r="AC28" s="64" t="str">
        <f>IF(ISBLANK(AB28),"",IF(ISERROR(VLOOKUP(AB28,'[1]Гр.П 670'!$A$2:$B$57,2,FALSE)),"группы",VLOOKUP(AB28,'[1]Гр.П 670'!$A$2:$B$57,2,FALSE)))</f>
        <v>Строительство жилья - вопросы местного значения</v>
      </c>
      <c r="AD28" s="5" t="s">
        <v>278</v>
      </c>
      <c r="AE28" s="120"/>
      <c r="AF28" s="121"/>
      <c r="AG28" s="121"/>
      <c r="AH28" s="121"/>
      <c r="AI28" s="121"/>
      <c r="AJ28" s="121"/>
      <c r="AK28" s="121"/>
      <c r="AL28" s="121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1"/>
      <c r="BH28" s="121"/>
      <c r="BI28" s="124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</row>
    <row r="29" spans="1:85" ht="101.25" customHeight="1" x14ac:dyDescent="0.25">
      <c r="A29" s="19">
        <f t="shared" si="2"/>
        <v>22</v>
      </c>
      <c r="B29" s="5" t="s">
        <v>308</v>
      </c>
      <c r="C29" s="5" t="s">
        <v>318</v>
      </c>
      <c r="D29" s="5"/>
      <c r="E29" s="5" t="s">
        <v>317</v>
      </c>
      <c r="F29" s="5" t="s">
        <v>278</v>
      </c>
      <c r="G29" s="6">
        <v>43292</v>
      </c>
      <c r="H29" s="6">
        <v>43466</v>
      </c>
      <c r="I29" s="19" t="s">
        <v>8</v>
      </c>
      <c r="J29" s="6" t="s">
        <v>7</v>
      </c>
      <c r="K29" s="5" t="s">
        <v>316</v>
      </c>
      <c r="L29" s="47" t="s">
        <v>187</v>
      </c>
      <c r="M29" s="64" t="s">
        <v>1061</v>
      </c>
      <c r="N29" s="19" t="s">
        <v>186</v>
      </c>
      <c r="O29" s="19" t="s">
        <v>230</v>
      </c>
      <c r="P29" s="20">
        <v>1.4999999999999999E-2</v>
      </c>
      <c r="Q29" s="126"/>
      <c r="R29" s="126"/>
      <c r="S29" s="126"/>
      <c r="T29" s="118"/>
      <c r="U29" s="118"/>
      <c r="V29" s="118"/>
      <c r="W29" s="118"/>
      <c r="X29" s="118"/>
      <c r="Y29" s="118"/>
      <c r="Z29" s="118"/>
      <c r="AA29" s="120"/>
      <c r="AB29" s="9" t="s">
        <v>112</v>
      </c>
      <c r="AC29" s="6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5" t="s">
        <v>278</v>
      </c>
      <c r="AE29" s="120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3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</row>
    <row r="30" spans="1:85" ht="106.5" customHeight="1" x14ac:dyDescent="0.25">
      <c r="A30" s="19">
        <f t="shared" si="2"/>
        <v>23</v>
      </c>
      <c r="B30" s="5" t="s">
        <v>308</v>
      </c>
      <c r="C30" s="5" t="s">
        <v>319</v>
      </c>
      <c r="D30" s="5" t="s">
        <v>247</v>
      </c>
      <c r="E30" s="5" t="s">
        <v>253</v>
      </c>
      <c r="F30" s="5" t="s">
        <v>192</v>
      </c>
      <c r="G30" s="6">
        <v>43827</v>
      </c>
      <c r="H30" s="6">
        <v>43831</v>
      </c>
      <c r="I30" s="19" t="s">
        <v>8</v>
      </c>
      <c r="J30" s="6" t="s">
        <v>7</v>
      </c>
      <c r="K30" s="5" t="s">
        <v>251</v>
      </c>
      <c r="L30" s="5" t="s">
        <v>187</v>
      </c>
      <c r="M30" s="5" t="s">
        <v>170</v>
      </c>
      <c r="N30" s="19" t="s">
        <v>186</v>
      </c>
      <c r="O30" s="5" t="s">
        <v>5</v>
      </c>
      <c r="P30" s="20">
        <v>1.4999999999999999E-2</v>
      </c>
      <c r="Q30" s="126"/>
      <c r="R30" s="126"/>
      <c r="S30" s="126"/>
      <c r="T30" s="118"/>
      <c r="U30" s="118"/>
      <c r="V30" s="118"/>
      <c r="W30" s="118"/>
      <c r="X30" s="118"/>
      <c r="Y30" s="118"/>
      <c r="Z30" s="118"/>
      <c r="AA30" s="120"/>
      <c r="AB30" s="9" t="s">
        <v>112</v>
      </c>
      <c r="AC30" s="6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5" t="s">
        <v>291</v>
      </c>
      <c r="AE30" s="120"/>
      <c r="AF30" s="121"/>
      <c r="AG30" s="146"/>
      <c r="AH30" s="146"/>
      <c r="AI30" s="146"/>
      <c r="AJ30" s="146"/>
      <c r="AK30" s="183"/>
      <c r="AL30" s="121"/>
      <c r="AM30" s="121"/>
      <c r="AN30" s="121"/>
      <c r="AO30" s="121"/>
      <c r="AP30" s="121"/>
      <c r="AQ30" s="146"/>
      <c r="AR30" s="146"/>
      <c r="AS30" s="146"/>
      <c r="AT30" s="146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30"/>
      <c r="BH30" s="130"/>
      <c r="BI30" s="124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</row>
    <row r="31" spans="1:85" s="52" customFormat="1" ht="109.5" customHeight="1" x14ac:dyDescent="0.25">
      <c r="A31" s="19">
        <f t="shared" si="2"/>
        <v>24</v>
      </c>
      <c r="B31" s="54" t="s">
        <v>321</v>
      </c>
      <c r="C31" s="54" t="s">
        <v>320</v>
      </c>
      <c r="D31" s="54" t="s">
        <v>247</v>
      </c>
      <c r="E31" s="54" t="s">
        <v>323</v>
      </c>
      <c r="F31" s="54" t="s">
        <v>1039</v>
      </c>
      <c r="G31" s="53">
        <v>43041</v>
      </c>
      <c r="H31" s="53">
        <v>43101</v>
      </c>
      <c r="I31" s="78" t="s">
        <v>8</v>
      </c>
      <c r="J31" s="53" t="s">
        <v>7</v>
      </c>
      <c r="K31" s="54" t="s">
        <v>251</v>
      </c>
      <c r="L31" s="54" t="s">
        <v>187</v>
      </c>
      <c r="M31" s="54" t="s">
        <v>170</v>
      </c>
      <c r="N31" s="78" t="s">
        <v>186</v>
      </c>
      <c r="O31" s="54" t="s">
        <v>5</v>
      </c>
      <c r="P31" s="61">
        <v>1.4999999999999999E-2</v>
      </c>
      <c r="Q31" s="187"/>
      <c r="R31" s="187"/>
      <c r="S31" s="187"/>
      <c r="T31" s="148"/>
      <c r="U31" s="148"/>
      <c r="V31" s="148"/>
      <c r="W31" s="148"/>
      <c r="X31" s="148"/>
      <c r="Y31" s="148"/>
      <c r="Z31" s="148"/>
      <c r="AA31" s="150"/>
      <c r="AB31" s="9" t="s">
        <v>112</v>
      </c>
      <c r="AC31" s="6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54" t="s">
        <v>194</v>
      </c>
      <c r="AE31" s="150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84"/>
      <c r="BI31" s="145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</row>
    <row r="32" spans="1:85" s="52" customFormat="1" ht="109.5" customHeight="1" x14ac:dyDescent="0.25">
      <c r="A32" s="19">
        <f t="shared" si="2"/>
        <v>25</v>
      </c>
      <c r="B32" s="54" t="s">
        <v>321</v>
      </c>
      <c r="C32" s="54" t="s">
        <v>320</v>
      </c>
      <c r="D32" s="54" t="s">
        <v>247</v>
      </c>
      <c r="E32" s="54" t="s">
        <v>323</v>
      </c>
      <c r="F32" s="54" t="s">
        <v>989</v>
      </c>
      <c r="G32" s="53">
        <v>43041</v>
      </c>
      <c r="H32" s="53">
        <v>43101</v>
      </c>
      <c r="I32" s="78" t="s">
        <v>8</v>
      </c>
      <c r="J32" s="53" t="s">
        <v>7</v>
      </c>
      <c r="K32" s="54" t="s">
        <v>251</v>
      </c>
      <c r="L32" s="54" t="s">
        <v>187</v>
      </c>
      <c r="M32" s="54" t="s">
        <v>170</v>
      </c>
      <c r="N32" s="78" t="s">
        <v>186</v>
      </c>
      <c r="O32" s="54" t="s">
        <v>5</v>
      </c>
      <c r="P32" s="61">
        <v>1.4999999999999999E-2</v>
      </c>
      <c r="Q32" s="187"/>
      <c r="R32" s="187"/>
      <c r="S32" s="187"/>
      <c r="T32" s="148"/>
      <c r="U32" s="148"/>
      <c r="V32" s="148"/>
      <c r="W32" s="148"/>
      <c r="X32" s="148"/>
      <c r="Y32" s="148"/>
      <c r="Z32" s="148"/>
      <c r="AA32" s="150"/>
      <c r="AB32" s="9" t="s">
        <v>112</v>
      </c>
      <c r="AC32" s="6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54" t="s">
        <v>194</v>
      </c>
      <c r="AE32" s="150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84"/>
      <c r="BI32" s="145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</row>
    <row r="33" spans="1:85" s="52" customFormat="1" ht="126" customHeight="1" x14ac:dyDescent="0.25">
      <c r="A33" s="19">
        <f t="shared" si="2"/>
        <v>26</v>
      </c>
      <c r="B33" s="54" t="s">
        <v>321</v>
      </c>
      <c r="C33" s="54" t="s">
        <v>322</v>
      </c>
      <c r="D33" s="54" t="s">
        <v>252</v>
      </c>
      <c r="E33" s="54" t="s">
        <v>324</v>
      </c>
      <c r="F33" s="54" t="s">
        <v>1019</v>
      </c>
      <c r="G33" s="53">
        <v>43041</v>
      </c>
      <c r="H33" s="53">
        <v>43101</v>
      </c>
      <c r="I33" s="78" t="s">
        <v>8</v>
      </c>
      <c r="J33" s="53" t="s">
        <v>7</v>
      </c>
      <c r="K33" s="54" t="s">
        <v>251</v>
      </c>
      <c r="L33" s="54" t="s">
        <v>187</v>
      </c>
      <c r="M33" s="54" t="s">
        <v>170</v>
      </c>
      <c r="N33" s="78" t="s">
        <v>186</v>
      </c>
      <c r="O33" s="54" t="s">
        <v>5</v>
      </c>
      <c r="P33" s="61">
        <v>1.4999999999999999E-2</v>
      </c>
      <c r="Q33" s="187"/>
      <c r="R33" s="187"/>
      <c r="S33" s="187"/>
      <c r="T33" s="148"/>
      <c r="U33" s="148"/>
      <c r="V33" s="148"/>
      <c r="W33" s="148"/>
      <c r="X33" s="148"/>
      <c r="Y33" s="148"/>
      <c r="Z33" s="148"/>
      <c r="AA33" s="150"/>
      <c r="AB33" s="9" t="s">
        <v>112</v>
      </c>
      <c r="AC33" s="6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54" t="s">
        <v>194</v>
      </c>
      <c r="AE33" s="150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84"/>
      <c r="BH33" s="184"/>
      <c r="BI33" s="185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</row>
    <row r="34" spans="1:85" s="52" customFormat="1" ht="126" customHeight="1" x14ac:dyDescent="0.25">
      <c r="A34" s="19">
        <f t="shared" si="2"/>
        <v>27</v>
      </c>
      <c r="B34" s="54" t="s">
        <v>321</v>
      </c>
      <c r="C34" s="54" t="s">
        <v>322</v>
      </c>
      <c r="D34" s="54" t="s">
        <v>252</v>
      </c>
      <c r="E34" s="54" t="s">
        <v>324</v>
      </c>
      <c r="F34" s="54" t="s">
        <v>718</v>
      </c>
      <c r="G34" s="53">
        <v>43041</v>
      </c>
      <c r="H34" s="53">
        <v>43101</v>
      </c>
      <c r="I34" s="78" t="s">
        <v>8</v>
      </c>
      <c r="J34" s="53" t="s">
        <v>7</v>
      </c>
      <c r="K34" s="54" t="s">
        <v>251</v>
      </c>
      <c r="L34" s="54" t="s">
        <v>187</v>
      </c>
      <c r="M34" s="54" t="s">
        <v>170</v>
      </c>
      <c r="N34" s="78" t="s">
        <v>186</v>
      </c>
      <c r="O34" s="54" t="s">
        <v>5</v>
      </c>
      <c r="P34" s="61">
        <v>1.4999999999999999E-2</v>
      </c>
      <c r="Q34" s="187"/>
      <c r="R34" s="187"/>
      <c r="S34" s="187"/>
      <c r="T34" s="148"/>
      <c r="U34" s="148"/>
      <c r="V34" s="148"/>
      <c r="W34" s="148"/>
      <c r="X34" s="148"/>
      <c r="Y34" s="148"/>
      <c r="Z34" s="148"/>
      <c r="AA34" s="150"/>
      <c r="AB34" s="9" t="s">
        <v>112</v>
      </c>
      <c r="AC34" s="6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54" t="s">
        <v>194</v>
      </c>
      <c r="AE34" s="150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84"/>
      <c r="BH34" s="184"/>
      <c r="BI34" s="185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</row>
    <row r="35" spans="1:85" ht="84" customHeight="1" x14ac:dyDescent="0.25">
      <c r="A35" s="19">
        <f t="shared" si="2"/>
        <v>28</v>
      </c>
      <c r="B35" s="5" t="s">
        <v>321</v>
      </c>
      <c r="C35" s="5" t="s">
        <v>322</v>
      </c>
      <c r="D35" s="5"/>
      <c r="E35" s="5" t="s">
        <v>325</v>
      </c>
      <c r="F35" s="5" t="s">
        <v>232</v>
      </c>
      <c r="G35" s="6">
        <v>43041</v>
      </c>
      <c r="H35" s="6">
        <v>43101</v>
      </c>
      <c r="I35" s="19" t="s">
        <v>8</v>
      </c>
      <c r="J35" s="6" t="s">
        <v>7</v>
      </c>
      <c r="K35" s="5" t="s">
        <v>280</v>
      </c>
      <c r="L35" s="5" t="s">
        <v>256</v>
      </c>
      <c r="M35" s="5" t="s">
        <v>1042</v>
      </c>
      <c r="N35" s="19" t="s">
        <v>186</v>
      </c>
      <c r="O35" s="19" t="s">
        <v>230</v>
      </c>
      <c r="P35" s="20">
        <v>1.4999999999999999E-2</v>
      </c>
      <c r="Q35" s="126"/>
      <c r="R35" s="126"/>
      <c r="S35" s="126"/>
      <c r="T35" s="118"/>
      <c r="U35" s="118"/>
      <c r="V35" s="118"/>
      <c r="W35" s="118"/>
      <c r="X35" s="118"/>
      <c r="Y35" s="118"/>
      <c r="Z35" s="118"/>
      <c r="AA35" s="120"/>
      <c r="AB35" s="9" t="s">
        <v>66</v>
      </c>
      <c r="AC35" s="64" t="str">
        <f>IF(ISBLANK(AB35),"",IF(ISERROR(VLOOKUP(AB35,'[1]Гр.П 670'!$A$2:$B$57,2,FALSE)),"группы",VLOOKUP(AB35,'[1]Гр.П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5" s="54" t="s">
        <v>232</v>
      </c>
      <c r="AE35" s="120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3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</row>
    <row r="36" spans="1:85" ht="75.75" customHeight="1" x14ac:dyDescent="0.25">
      <c r="A36" s="19">
        <f t="shared" si="2"/>
        <v>29</v>
      </c>
      <c r="B36" s="5" t="s">
        <v>321</v>
      </c>
      <c r="C36" s="5" t="s">
        <v>326</v>
      </c>
      <c r="D36" s="5"/>
      <c r="E36" s="5" t="s">
        <v>327</v>
      </c>
      <c r="F36" s="5" t="s">
        <v>291</v>
      </c>
      <c r="G36" s="6">
        <v>43827</v>
      </c>
      <c r="H36" s="6">
        <v>43831</v>
      </c>
      <c r="I36" s="19" t="s">
        <v>8</v>
      </c>
      <c r="J36" s="6" t="s">
        <v>7</v>
      </c>
      <c r="K36" s="5" t="s">
        <v>251</v>
      </c>
      <c r="L36" s="5" t="s">
        <v>187</v>
      </c>
      <c r="M36" s="5" t="s">
        <v>170</v>
      </c>
      <c r="N36" s="19" t="s">
        <v>186</v>
      </c>
      <c r="O36" s="5" t="s">
        <v>5</v>
      </c>
      <c r="P36" s="20">
        <v>1.4999999999999999E-2</v>
      </c>
      <c r="Q36" s="126"/>
      <c r="R36" s="126"/>
      <c r="S36" s="126"/>
      <c r="T36" s="118"/>
      <c r="U36" s="118"/>
      <c r="V36" s="118"/>
      <c r="W36" s="118"/>
      <c r="X36" s="118"/>
      <c r="Y36" s="118"/>
      <c r="Z36" s="118"/>
      <c r="AA36" s="120"/>
      <c r="AB36" s="9" t="s">
        <v>112</v>
      </c>
      <c r="AC36" s="6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5" t="s">
        <v>291</v>
      </c>
      <c r="AE36" s="120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3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</row>
    <row r="37" spans="1:85" x14ac:dyDescent="0.25">
      <c r="A37" s="131"/>
      <c r="B37" s="132"/>
      <c r="C37" s="133"/>
      <c r="D37" s="131"/>
      <c r="E37" s="134"/>
      <c r="F37" s="135"/>
      <c r="G37" s="135"/>
      <c r="H37" s="135"/>
      <c r="I37" s="136"/>
      <c r="J37" s="136"/>
      <c r="K37" s="137"/>
      <c r="L37" s="138"/>
      <c r="M37" s="138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6"/>
      <c r="AB37" s="131"/>
      <c r="AC37" s="131"/>
      <c r="AD37" s="135"/>
      <c r="AE37" s="135"/>
      <c r="AF37" s="131"/>
      <c r="AG37" s="131"/>
      <c r="AH37" s="131"/>
      <c r="AI37" s="131"/>
      <c r="AJ37" s="131"/>
      <c r="AK37" s="131"/>
      <c r="AL37" s="131"/>
      <c r="AM37" s="131"/>
      <c r="AN37" s="131"/>
      <c r="AO37" s="139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</row>
    <row r="38" spans="1:85" x14ac:dyDescent="0.25">
      <c r="A38" s="131"/>
      <c r="B38" s="132"/>
      <c r="C38" s="133"/>
      <c r="D38" s="131"/>
      <c r="E38" s="134"/>
      <c r="F38" s="135"/>
      <c r="G38" s="135"/>
      <c r="H38" s="135"/>
      <c r="I38" s="136"/>
      <c r="J38" s="136"/>
      <c r="K38" s="137"/>
      <c r="L38" s="138"/>
      <c r="M38" s="138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31"/>
      <c r="AC38" s="131"/>
      <c r="AD38" s="135"/>
      <c r="AE38" s="135"/>
      <c r="AF38" s="131"/>
      <c r="AG38" s="131"/>
      <c r="AH38" s="131"/>
      <c r="AI38" s="131"/>
      <c r="AJ38" s="131"/>
      <c r="AK38" s="131"/>
      <c r="AL38" s="131"/>
      <c r="AM38" s="131"/>
      <c r="AN38" s="131"/>
      <c r="AO38" s="139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</row>
    <row r="39" spans="1:85" x14ac:dyDescent="0.25">
      <c r="A39" s="131"/>
      <c r="B39" s="132"/>
      <c r="C39" s="133"/>
      <c r="D39" s="131"/>
      <c r="E39" s="134"/>
      <c r="F39" s="135"/>
      <c r="G39" s="135"/>
      <c r="H39" s="135"/>
      <c r="I39" s="136"/>
      <c r="J39" s="136"/>
      <c r="K39" s="137"/>
      <c r="L39" s="138"/>
      <c r="M39" s="138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131"/>
      <c r="AC39" s="131"/>
      <c r="AD39" s="135"/>
      <c r="AE39" s="135"/>
      <c r="AF39" s="131"/>
      <c r="AG39" s="131"/>
      <c r="AH39" s="131"/>
      <c r="AI39" s="131"/>
      <c r="AJ39" s="131"/>
      <c r="AK39" s="131"/>
      <c r="AL39" s="131"/>
      <c r="AM39" s="131"/>
      <c r="AN39" s="131"/>
      <c r="AO39" s="139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</row>
    <row r="40" spans="1:85" x14ac:dyDescent="0.25">
      <c r="A40" s="131"/>
      <c r="B40" s="132"/>
      <c r="C40" s="133"/>
      <c r="D40" s="131"/>
      <c r="E40" s="134"/>
      <c r="F40" s="135"/>
      <c r="G40" s="135"/>
      <c r="H40" s="135"/>
      <c r="I40" s="136"/>
      <c r="J40" s="136"/>
      <c r="K40" s="137"/>
      <c r="L40" s="138"/>
      <c r="M40" s="138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B40" s="131"/>
      <c r="AC40" s="131"/>
      <c r="AD40" s="135"/>
      <c r="AE40" s="135"/>
      <c r="AF40" s="131"/>
      <c r="AG40" s="131"/>
      <c r="AH40" s="131"/>
      <c r="AI40" s="131"/>
      <c r="AJ40" s="131"/>
      <c r="AK40" s="131"/>
      <c r="AL40" s="131"/>
      <c r="AM40" s="131"/>
      <c r="AN40" s="131"/>
      <c r="AO40" s="139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</row>
    <row r="41" spans="1:85" x14ac:dyDescent="0.25">
      <c r="A41" s="131"/>
      <c r="B41" s="132"/>
      <c r="C41" s="133"/>
      <c r="D41" s="131"/>
      <c r="E41" s="134"/>
      <c r="F41" s="135"/>
      <c r="G41" s="135"/>
      <c r="H41" s="135"/>
      <c r="I41" s="136"/>
      <c r="J41" s="136"/>
      <c r="K41" s="137"/>
      <c r="L41" s="138"/>
      <c r="M41" s="138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131"/>
      <c r="AC41" s="131"/>
      <c r="AD41" s="135"/>
      <c r="AE41" s="135"/>
      <c r="AF41" s="131"/>
      <c r="AG41" s="131"/>
      <c r="AH41" s="131"/>
      <c r="AI41" s="131"/>
      <c r="AJ41" s="131"/>
      <c r="AK41" s="131"/>
      <c r="AL41" s="131"/>
      <c r="AM41" s="131"/>
      <c r="AN41" s="131"/>
      <c r="AO41" s="139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</row>
    <row r="42" spans="1:85" x14ac:dyDescent="0.25">
      <c r="A42" s="131"/>
      <c r="B42" s="132"/>
      <c r="C42" s="133"/>
      <c r="D42" s="131"/>
      <c r="E42" s="134"/>
      <c r="F42" s="135"/>
      <c r="G42" s="135"/>
      <c r="H42" s="135"/>
      <c r="I42" s="136"/>
      <c r="J42" s="136"/>
      <c r="K42" s="137"/>
      <c r="L42" s="138"/>
      <c r="M42" s="138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B42" s="131"/>
      <c r="AC42" s="131"/>
      <c r="AD42" s="135"/>
      <c r="AE42" s="135"/>
      <c r="AF42" s="131"/>
      <c r="AG42" s="131"/>
      <c r="AH42" s="131"/>
      <c r="AI42" s="131"/>
      <c r="AJ42" s="131"/>
      <c r="AK42" s="131"/>
      <c r="AL42" s="131"/>
      <c r="AM42" s="131"/>
      <c r="AN42" s="131"/>
      <c r="AO42" s="139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</row>
    <row r="43" spans="1:85" x14ac:dyDescent="0.25">
      <c r="A43" s="131"/>
      <c r="B43" s="132"/>
      <c r="C43" s="133"/>
      <c r="D43" s="131"/>
      <c r="E43" s="134"/>
      <c r="F43" s="135"/>
      <c r="G43" s="135"/>
      <c r="H43" s="135"/>
      <c r="I43" s="136"/>
      <c r="J43" s="136"/>
      <c r="K43" s="137"/>
      <c r="L43" s="138"/>
      <c r="M43" s="138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/>
      <c r="AB43" s="131"/>
      <c r="AC43" s="131"/>
      <c r="AD43" s="135"/>
      <c r="AE43" s="135"/>
      <c r="AF43" s="131"/>
      <c r="AG43" s="131"/>
      <c r="AH43" s="131"/>
      <c r="AI43" s="131"/>
      <c r="AJ43" s="131"/>
      <c r="AK43" s="131"/>
      <c r="AL43" s="131"/>
      <c r="AM43" s="131"/>
      <c r="AN43" s="131"/>
      <c r="AO43" s="139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</row>
    <row r="44" spans="1:85" x14ac:dyDescent="0.25">
      <c r="A44" s="131"/>
      <c r="B44" s="132"/>
      <c r="C44" s="133"/>
      <c r="D44" s="131"/>
      <c r="E44" s="134"/>
      <c r="F44" s="135"/>
      <c r="G44" s="135"/>
      <c r="H44" s="135"/>
      <c r="I44" s="136"/>
      <c r="J44" s="136"/>
      <c r="K44" s="137"/>
      <c r="L44" s="138"/>
      <c r="M44" s="138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6"/>
      <c r="AB44" s="131"/>
      <c r="AC44" s="131"/>
      <c r="AD44" s="135"/>
      <c r="AE44" s="135"/>
      <c r="AF44" s="131"/>
      <c r="AG44" s="131"/>
      <c r="AH44" s="131"/>
      <c r="AI44" s="131"/>
      <c r="AJ44" s="131"/>
      <c r="AK44" s="131"/>
      <c r="AL44" s="131"/>
      <c r="AM44" s="131"/>
      <c r="AN44" s="131"/>
      <c r="AO44" s="139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</row>
    <row r="45" spans="1:85" x14ac:dyDescent="0.25">
      <c r="A45" s="131"/>
      <c r="B45" s="132"/>
      <c r="C45" s="133"/>
      <c r="D45" s="131"/>
      <c r="E45" s="134"/>
      <c r="F45" s="135"/>
      <c r="G45" s="135"/>
      <c r="H45" s="135"/>
      <c r="I45" s="136"/>
      <c r="J45" s="136"/>
      <c r="K45" s="137"/>
      <c r="L45" s="138"/>
      <c r="M45" s="138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6"/>
      <c r="AB45" s="131"/>
      <c r="AC45" s="131"/>
      <c r="AD45" s="135"/>
      <c r="AE45" s="135"/>
      <c r="AF45" s="131"/>
      <c r="AG45" s="131"/>
      <c r="AH45" s="131"/>
      <c r="AI45" s="131"/>
      <c r="AJ45" s="131"/>
      <c r="AK45" s="131"/>
      <c r="AL45" s="131"/>
      <c r="AM45" s="131"/>
      <c r="AN45" s="131"/>
      <c r="AO45" s="139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</row>
    <row r="46" spans="1:85" x14ac:dyDescent="0.25">
      <c r="A46" s="131"/>
      <c r="B46" s="132"/>
      <c r="C46" s="133"/>
      <c r="D46" s="131"/>
      <c r="E46" s="134"/>
      <c r="F46" s="135"/>
      <c r="G46" s="135"/>
      <c r="H46" s="135"/>
      <c r="I46" s="136"/>
      <c r="J46" s="136"/>
      <c r="K46" s="137"/>
      <c r="L46" s="138"/>
      <c r="M46" s="138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6"/>
      <c r="AB46" s="131"/>
      <c r="AC46" s="131"/>
      <c r="AD46" s="135"/>
      <c r="AE46" s="135"/>
      <c r="AF46" s="131"/>
      <c r="AG46" s="131"/>
      <c r="AH46" s="131"/>
      <c r="AI46" s="131"/>
      <c r="AJ46" s="131"/>
      <c r="AK46" s="131"/>
      <c r="AL46" s="131"/>
      <c r="AM46" s="131"/>
      <c r="AN46" s="131"/>
      <c r="AO46" s="139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</row>
    <row r="89" spans="1:31" s="29" customFormat="1" x14ac:dyDescent="0.25">
      <c r="A89" s="11"/>
      <c r="B89" s="22"/>
      <c r="C89" s="23"/>
      <c r="D89" s="11"/>
      <c r="E89" s="24"/>
      <c r="F89" s="25"/>
      <c r="G89" s="25"/>
      <c r="H89" s="25"/>
      <c r="I89" s="26"/>
      <c r="J89" s="26"/>
      <c r="K89" s="34"/>
      <c r="L89" s="27"/>
      <c r="M89" s="27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6"/>
      <c r="AB89" s="11"/>
      <c r="AD89" s="25"/>
      <c r="AE89" s="25"/>
    </row>
    <row r="90" spans="1:31" s="29" customFormat="1" x14ac:dyDescent="0.25">
      <c r="A90" s="11"/>
      <c r="B90" s="22"/>
      <c r="C90" s="23"/>
      <c r="D90" s="11"/>
      <c r="E90" s="24"/>
      <c r="F90" s="25"/>
      <c r="G90" s="25"/>
      <c r="H90" s="25"/>
      <c r="I90" s="26"/>
      <c r="J90" s="26"/>
      <c r="K90" s="34"/>
      <c r="L90" s="27"/>
      <c r="M90" s="27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6"/>
      <c r="AB90" s="11"/>
      <c r="AD90" s="25"/>
      <c r="AE90" s="25"/>
    </row>
    <row r="102" spans="1:31" s="29" customFormat="1" x14ac:dyDescent="0.25">
      <c r="A102" s="11"/>
      <c r="B102" s="22"/>
      <c r="C102" s="23"/>
      <c r="D102" s="11"/>
      <c r="E102" s="24"/>
      <c r="F102" s="25"/>
      <c r="G102" s="25"/>
      <c r="H102" s="25"/>
      <c r="I102" s="26"/>
      <c r="J102" s="26"/>
      <c r="K102" s="34"/>
      <c r="L102" s="27"/>
      <c r="M102" s="27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6"/>
      <c r="AB102" s="11"/>
      <c r="AD102" s="25"/>
      <c r="AE102" s="25"/>
    </row>
    <row r="103" spans="1:31" s="29" customFormat="1" x14ac:dyDescent="0.25">
      <c r="A103" s="11"/>
      <c r="B103" s="22"/>
      <c r="C103" s="23"/>
      <c r="D103" s="11"/>
      <c r="E103" s="24"/>
      <c r="F103" s="25"/>
      <c r="G103" s="25"/>
      <c r="H103" s="25"/>
      <c r="I103" s="26"/>
      <c r="J103" s="26"/>
      <c r="K103" s="34"/>
      <c r="L103" s="27"/>
      <c r="M103" s="27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6"/>
      <c r="AB103" s="11"/>
      <c r="AD103" s="25"/>
      <c r="AE103" s="25"/>
    </row>
    <row r="509" spans="1:31" s="29" customFormat="1" x14ac:dyDescent="0.25">
      <c r="A509" s="11"/>
      <c r="B509" s="22"/>
      <c r="C509" s="23"/>
      <c r="D509" s="11"/>
      <c r="E509" s="24"/>
      <c r="F509" s="25"/>
      <c r="G509" s="25"/>
      <c r="H509" s="25"/>
      <c r="I509" s="26"/>
      <c r="J509" s="26"/>
      <c r="K509" s="34"/>
      <c r="L509" s="27"/>
      <c r="M509" s="27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6"/>
      <c r="AB509" s="11"/>
      <c r="AD509" s="25"/>
      <c r="AE509" s="25"/>
    </row>
    <row r="510" spans="1:31" s="29" customFormat="1" x14ac:dyDescent="0.25">
      <c r="A510" s="11"/>
      <c r="B510" s="22"/>
      <c r="C510" s="23"/>
      <c r="D510" s="11"/>
      <c r="E510" s="24"/>
      <c r="F510" s="25"/>
      <c r="G510" s="25"/>
      <c r="H510" s="25"/>
      <c r="I510" s="26"/>
      <c r="J510" s="26"/>
      <c r="K510" s="34"/>
      <c r="L510" s="27"/>
      <c r="M510" s="27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6"/>
      <c r="AB510" s="11"/>
      <c r="AD510" s="25"/>
      <c r="AE510" s="25"/>
    </row>
    <row r="511" spans="1:31" s="29" customFormat="1" x14ac:dyDescent="0.25">
      <c r="A511" s="11"/>
      <c r="B511" s="22"/>
      <c r="C511" s="23"/>
      <c r="D511" s="11"/>
      <c r="E511" s="24"/>
      <c r="F511" s="25"/>
      <c r="G511" s="25"/>
      <c r="H511" s="25"/>
      <c r="I511" s="26"/>
      <c r="J511" s="26"/>
      <c r="K511" s="34"/>
      <c r="L511" s="27"/>
      <c r="M511" s="27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6"/>
      <c r="AB511" s="11"/>
      <c r="AD511" s="25"/>
      <c r="AE511" s="25"/>
    </row>
    <row r="512" spans="1:31" s="29" customFormat="1" x14ac:dyDescent="0.25">
      <c r="A512" s="11"/>
      <c r="B512" s="22"/>
      <c r="C512" s="23"/>
      <c r="D512" s="11"/>
      <c r="E512" s="24"/>
      <c r="F512" s="25"/>
      <c r="G512" s="25"/>
      <c r="H512" s="25"/>
      <c r="I512" s="26"/>
      <c r="J512" s="26"/>
      <c r="K512" s="34"/>
      <c r="L512" s="27"/>
      <c r="M512" s="27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6"/>
      <c r="AB512" s="11"/>
      <c r="AD512" s="25"/>
      <c r="AE512" s="25"/>
    </row>
    <row r="513" spans="1:31" s="29" customFormat="1" x14ac:dyDescent="0.25">
      <c r="A513" s="11"/>
      <c r="B513" s="22"/>
      <c r="C513" s="23"/>
      <c r="D513" s="11"/>
      <c r="E513" s="24"/>
      <c r="F513" s="25"/>
      <c r="G513" s="25"/>
      <c r="H513" s="25"/>
      <c r="I513" s="26"/>
      <c r="J513" s="26"/>
      <c r="K513" s="34"/>
      <c r="L513" s="27"/>
      <c r="M513" s="27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6"/>
      <c r="AB513" s="11"/>
      <c r="AD513" s="25"/>
      <c r="AE513" s="25"/>
    </row>
    <row r="514" spans="1:31" s="29" customFormat="1" x14ac:dyDescent="0.25">
      <c r="A514" s="11"/>
      <c r="B514" s="22"/>
      <c r="C514" s="23"/>
      <c r="D514" s="11"/>
      <c r="E514" s="24"/>
      <c r="F514" s="25"/>
      <c r="G514" s="25"/>
      <c r="H514" s="25"/>
      <c r="I514" s="26"/>
      <c r="J514" s="26"/>
      <c r="K514" s="34"/>
      <c r="L514" s="27"/>
      <c r="M514" s="27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6"/>
      <c r="AB514" s="11"/>
      <c r="AD514" s="25"/>
      <c r="AE514" s="25"/>
    </row>
    <row r="515" spans="1:31" s="29" customFormat="1" x14ac:dyDescent="0.25">
      <c r="A515" s="11"/>
      <c r="B515" s="22"/>
      <c r="C515" s="23"/>
      <c r="D515" s="11"/>
      <c r="E515" s="24"/>
      <c r="F515" s="25"/>
      <c r="G515" s="25"/>
      <c r="H515" s="25"/>
      <c r="I515" s="26"/>
      <c r="J515" s="26"/>
      <c r="K515" s="34"/>
      <c r="L515" s="27"/>
      <c r="M515" s="27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6"/>
      <c r="AB515" s="11"/>
      <c r="AD515" s="25"/>
      <c r="AE515" s="25"/>
    </row>
    <row r="516" spans="1:31" s="29" customFormat="1" x14ac:dyDescent="0.25">
      <c r="A516" s="11"/>
      <c r="B516" s="22"/>
      <c r="C516" s="23"/>
      <c r="D516" s="11"/>
      <c r="E516" s="24"/>
      <c r="F516" s="25"/>
      <c r="G516" s="25"/>
      <c r="H516" s="25"/>
      <c r="I516" s="26"/>
      <c r="J516" s="26"/>
      <c r="K516" s="34"/>
      <c r="L516" s="27"/>
      <c r="M516" s="27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6"/>
      <c r="AB516" s="11"/>
      <c r="AD516" s="25"/>
      <c r="AE516" s="25"/>
    </row>
    <row r="517" spans="1:31" s="29" customFormat="1" x14ac:dyDescent="0.25">
      <c r="A517" s="11"/>
      <c r="B517" s="22"/>
      <c r="C517" s="23"/>
      <c r="D517" s="11"/>
      <c r="E517" s="24"/>
      <c r="F517" s="25"/>
      <c r="G517" s="25"/>
      <c r="H517" s="25"/>
      <c r="I517" s="26"/>
      <c r="J517" s="26"/>
      <c r="K517" s="34"/>
      <c r="L517" s="27"/>
      <c r="M517" s="27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6"/>
      <c r="AB517" s="11"/>
      <c r="AD517" s="25"/>
      <c r="AE517" s="25"/>
    </row>
    <row r="518" spans="1:31" s="29" customFormat="1" x14ac:dyDescent="0.25">
      <c r="A518" s="11"/>
      <c r="B518" s="22"/>
      <c r="C518" s="23"/>
      <c r="D518" s="11"/>
      <c r="E518" s="24"/>
      <c r="F518" s="25"/>
      <c r="G518" s="25"/>
      <c r="H518" s="25"/>
      <c r="I518" s="26"/>
      <c r="J518" s="26"/>
      <c r="K518" s="34"/>
      <c r="L518" s="27"/>
      <c r="M518" s="27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6"/>
      <c r="AB518" s="11"/>
      <c r="AD518" s="25"/>
      <c r="AE518" s="25"/>
    </row>
    <row r="903" spans="1:31" s="30" customFormat="1" x14ac:dyDescent="0.25">
      <c r="A903" s="11"/>
      <c r="B903" s="22"/>
      <c r="C903" s="23"/>
      <c r="D903" s="11"/>
      <c r="E903" s="24"/>
      <c r="F903" s="25"/>
      <c r="G903" s="25"/>
      <c r="H903" s="25"/>
      <c r="I903" s="26"/>
      <c r="J903" s="26"/>
      <c r="K903" s="34"/>
      <c r="L903" s="27"/>
      <c r="M903" s="27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6"/>
      <c r="AB903" s="11"/>
      <c r="AD903" s="25"/>
      <c r="AE903" s="25"/>
    </row>
    <row r="904" spans="1:31" s="30" customFormat="1" x14ac:dyDescent="0.25">
      <c r="A904" s="11"/>
      <c r="B904" s="22"/>
      <c r="C904" s="23"/>
      <c r="D904" s="11"/>
      <c r="E904" s="24"/>
      <c r="F904" s="25"/>
      <c r="G904" s="25"/>
      <c r="H904" s="25"/>
      <c r="I904" s="26"/>
      <c r="J904" s="26"/>
      <c r="K904" s="34"/>
      <c r="L904" s="27"/>
      <c r="M904" s="27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6"/>
      <c r="AB904" s="11"/>
      <c r="AD904" s="25"/>
      <c r="AE904" s="25"/>
    </row>
    <row r="910" spans="1:31" s="30" customFormat="1" x14ac:dyDescent="0.25">
      <c r="A910" s="11"/>
      <c r="B910" s="22"/>
      <c r="C910" s="23"/>
      <c r="D910" s="11"/>
      <c r="E910" s="24"/>
      <c r="F910" s="25"/>
      <c r="G910" s="25"/>
      <c r="H910" s="25"/>
      <c r="I910" s="26"/>
      <c r="J910" s="26"/>
      <c r="K910" s="34"/>
      <c r="L910" s="27"/>
      <c r="M910" s="27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6"/>
      <c r="AB910" s="11"/>
      <c r="AD910" s="25"/>
      <c r="AE910" s="25"/>
    </row>
    <row r="911" spans="1:31" s="30" customFormat="1" x14ac:dyDescent="0.25">
      <c r="A911" s="11"/>
      <c r="B911" s="22"/>
      <c r="C911" s="23"/>
      <c r="D911" s="11"/>
      <c r="E911" s="24"/>
      <c r="F911" s="25"/>
      <c r="G911" s="25"/>
      <c r="H911" s="25"/>
      <c r="I911" s="26"/>
      <c r="J911" s="26"/>
      <c r="K911" s="34"/>
      <c r="L911" s="27"/>
      <c r="M911" s="27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6"/>
      <c r="AB911" s="11"/>
      <c r="AD911" s="25"/>
      <c r="AE911" s="25"/>
    </row>
    <row r="912" spans="1:31" s="30" customFormat="1" x14ac:dyDescent="0.25">
      <c r="A912" s="11"/>
      <c r="B912" s="22"/>
      <c r="C912" s="23"/>
      <c r="D912" s="11"/>
      <c r="E912" s="24"/>
      <c r="F912" s="25"/>
      <c r="G912" s="25"/>
      <c r="H912" s="25"/>
      <c r="I912" s="26"/>
      <c r="J912" s="26"/>
      <c r="K912" s="34"/>
      <c r="L912" s="27"/>
      <c r="M912" s="27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6"/>
      <c r="AB912" s="11"/>
      <c r="AD912" s="25"/>
      <c r="AE912" s="25"/>
    </row>
    <row r="913" spans="1:31" s="30" customFormat="1" x14ac:dyDescent="0.25">
      <c r="A913" s="11"/>
      <c r="B913" s="22"/>
      <c r="C913" s="23"/>
      <c r="D913" s="11"/>
      <c r="E913" s="24"/>
      <c r="F913" s="25"/>
      <c r="G913" s="25"/>
      <c r="H913" s="25"/>
      <c r="I913" s="26"/>
      <c r="J913" s="26"/>
      <c r="K913" s="34"/>
      <c r="L913" s="27"/>
      <c r="M913" s="27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6"/>
      <c r="AB913" s="11"/>
      <c r="AD913" s="25"/>
      <c r="AE913" s="25"/>
    </row>
    <row r="914" spans="1:31" s="30" customFormat="1" x14ac:dyDescent="0.25">
      <c r="A914" s="11"/>
      <c r="B914" s="22"/>
      <c r="C914" s="23"/>
      <c r="D914" s="11"/>
      <c r="E914" s="24"/>
      <c r="F914" s="25"/>
      <c r="G914" s="25"/>
      <c r="H914" s="25"/>
      <c r="I914" s="26"/>
      <c r="J914" s="26"/>
      <c r="K914" s="34"/>
      <c r="L914" s="27"/>
      <c r="M914" s="27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6"/>
      <c r="AB914" s="11"/>
      <c r="AD914" s="25"/>
      <c r="AE914" s="25"/>
    </row>
    <row r="915" spans="1:31" s="30" customFormat="1" x14ac:dyDescent="0.25">
      <c r="A915" s="11"/>
      <c r="B915" s="22"/>
      <c r="C915" s="23"/>
      <c r="D915" s="11"/>
      <c r="E915" s="24"/>
      <c r="F915" s="25"/>
      <c r="G915" s="25"/>
      <c r="H915" s="25"/>
      <c r="I915" s="26"/>
      <c r="J915" s="26"/>
      <c r="K915" s="34"/>
      <c r="L915" s="27"/>
      <c r="M915" s="27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6"/>
      <c r="AB915" s="11"/>
      <c r="AD915" s="25"/>
      <c r="AE915" s="25"/>
    </row>
    <row r="1867" spans="1:31" s="29" customFormat="1" x14ac:dyDescent="0.25">
      <c r="A1867" s="11"/>
      <c r="B1867" s="22"/>
      <c r="C1867" s="23"/>
      <c r="D1867" s="11"/>
      <c r="E1867" s="24"/>
      <c r="F1867" s="25"/>
      <c r="G1867" s="25"/>
      <c r="H1867" s="25"/>
      <c r="I1867" s="26"/>
      <c r="J1867" s="26"/>
      <c r="K1867" s="34"/>
      <c r="L1867" s="27"/>
      <c r="M1867" s="27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6"/>
      <c r="AB1867" s="11"/>
      <c r="AD1867" s="25"/>
      <c r="AE1867" s="25"/>
    </row>
    <row r="1871" spans="1:31" s="29" customFormat="1" x14ac:dyDescent="0.25">
      <c r="A1871" s="11"/>
      <c r="B1871" s="22"/>
      <c r="C1871" s="23"/>
      <c r="D1871" s="11"/>
      <c r="E1871" s="24"/>
      <c r="F1871" s="25"/>
      <c r="G1871" s="25"/>
      <c r="H1871" s="25"/>
      <c r="I1871" s="26"/>
      <c r="J1871" s="26"/>
      <c r="K1871" s="34"/>
      <c r="L1871" s="27"/>
      <c r="M1871" s="27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6"/>
      <c r="AB1871" s="11"/>
      <c r="AD1871" s="25"/>
      <c r="AE1871" s="25"/>
    </row>
    <row r="1874" spans="1:31" s="29" customFormat="1" x14ac:dyDescent="0.25">
      <c r="A1874" s="11"/>
      <c r="B1874" s="22"/>
      <c r="C1874" s="23"/>
      <c r="D1874" s="11"/>
      <c r="E1874" s="24"/>
      <c r="F1874" s="25"/>
      <c r="G1874" s="25"/>
      <c r="H1874" s="25"/>
      <c r="I1874" s="26"/>
      <c r="J1874" s="26"/>
      <c r="K1874" s="34"/>
      <c r="L1874" s="27"/>
      <c r="M1874" s="27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6"/>
      <c r="AB1874" s="11"/>
      <c r="AD1874" s="25"/>
      <c r="AE1874" s="25"/>
    </row>
    <row r="1875" spans="1:31" s="29" customFormat="1" x14ac:dyDescent="0.25">
      <c r="A1875" s="11"/>
      <c r="B1875" s="22"/>
      <c r="C1875" s="23"/>
      <c r="D1875" s="11"/>
      <c r="E1875" s="24"/>
      <c r="F1875" s="25"/>
      <c r="G1875" s="25"/>
      <c r="H1875" s="25"/>
      <c r="I1875" s="26"/>
      <c r="J1875" s="26"/>
      <c r="K1875" s="34"/>
      <c r="L1875" s="27"/>
      <c r="M1875" s="27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6"/>
      <c r="AB1875" s="11"/>
      <c r="AD1875" s="25"/>
      <c r="AE1875" s="25"/>
    </row>
    <row r="1880" spans="1:31" s="29" customFormat="1" x14ac:dyDescent="0.25">
      <c r="A1880" s="11"/>
      <c r="B1880" s="22"/>
      <c r="C1880" s="23"/>
      <c r="D1880" s="11"/>
      <c r="E1880" s="24"/>
      <c r="F1880" s="25"/>
      <c r="G1880" s="25"/>
      <c r="H1880" s="25"/>
      <c r="I1880" s="26"/>
      <c r="J1880" s="26"/>
      <c r="K1880" s="34"/>
      <c r="L1880" s="27"/>
      <c r="M1880" s="27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6"/>
      <c r="AB1880" s="11"/>
      <c r="AD1880" s="25"/>
      <c r="AE1880" s="25"/>
    </row>
    <row r="1889" spans="1:31" s="29" customFormat="1" x14ac:dyDescent="0.25">
      <c r="A1889" s="11"/>
      <c r="B1889" s="22"/>
      <c r="C1889" s="23"/>
      <c r="D1889" s="11"/>
      <c r="E1889" s="24"/>
      <c r="F1889" s="25"/>
      <c r="G1889" s="25"/>
      <c r="H1889" s="25"/>
      <c r="I1889" s="26"/>
      <c r="J1889" s="26"/>
      <c r="K1889" s="34"/>
      <c r="L1889" s="27"/>
      <c r="M1889" s="27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6"/>
      <c r="AB1889" s="11"/>
      <c r="AD1889" s="25"/>
      <c r="AE1889" s="25"/>
    </row>
    <row r="1890" spans="1:31" s="29" customFormat="1" x14ac:dyDescent="0.25">
      <c r="A1890" s="11"/>
      <c r="B1890" s="22"/>
      <c r="C1890" s="23"/>
      <c r="D1890" s="11"/>
      <c r="E1890" s="24"/>
      <c r="F1890" s="25"/>
      <c r="G1890" s="25"/>
      <c r="H1890" s="25"/>
      <c r="I1890" s="26"/>
      <c r="J1890" s="26"/>
      <c r="K1890" s="34"/>
      <c r="L1890" s="27"/>
      <c r="M1890" s="27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6"/>
      <c r="AB1890" s="11"/>
      <c r="AD1890" s="25"/>
      <c r="AE1890" s="25"/>
    </row>
    <row r="1891" spans="1:31" s="29" customFormat="1" x14ac:dyDescent="0.25">
      <c r="A1891" s="11"/>
      <c r="B1891" s="22"/>
      <c r="C1891" s="23"/>
      <c r="D1891" s="11"/>
      <c r="E1891" s="24"/>
      <c r="F1891" s="25"/>
      <c r="G1891" s="25"/>
      <c r="H1891" s="25"/>
      <c r="I1891" s="26"/>
      <c r="J1891" s="26"/>
      <c r="K1891" s="34"/>
      <c r="L1891" s="27"/>
      <c r="M1891" s="27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6"/>
      <c r="AB1891" s="11"/>
      <c r="AD1891" s="25"/>
      <c r="AE1891" s="25"/>
    </row>
    <row r="1892" spans="1:31" s="29" customFormat="1" x14ac:dyDescent="0.25">
      <c r="A1892" s="11"/>
      <c r="B1892" s="22"/>
      <c r="C1892" s="23"/>
      <c r="D1892" s="11"/>
      <c r="E1892" s="24"/>
      <c r="F1892" s="25"/>
      <c r="G1892" s="25"/>
      <c r="H1892" s="25"/>
      <c r="I1892" s="26"/>
      <c r="J1892" s="26"/>
      <c r="K1892" s="34"/>
      <c r="L1892" s="27"/>
      <c r="M1892" s="27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6"/>
      <c r="AB1892" s="11"/>
      <c r="AD1892" s="25"/>
      <c r="AE1892" s="25"/>
    </row>
    <row r="1893" spans="1:31" s="29" customFormat="1" x14ac:dyDescent="0.25">
      <c r="A1893" s="11"/>
      <c r="B1893" s="22"/>
      <c r="C1893" s="23"/>
      <c r="D1893" s="11"/>
      <c r="E1893" s="24"/>
      <c r="F1893" s="25"/>
      <c r="G1893" s="25"/>
      <c r="H1893" s="25"/>
      <c r="I1893" s="26"/>
      <c r="J1893" s="26"/>
      <c r="K1893" s="34"/>
      <c r="L1893" s="27"/>
      <c r="M1893" s="27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6"/>
      <c r="AB1893" s="11"/>
      <c r="AD1893" s="25"/>
      <c r="AE1893" s="25"/>
    </row>
    <row r="1894" spans="1:31" s="29" customFormat="1" x14ac:dyDescent="0.25">
      <c r="A1894" s="11"/>
      <c r="B1894" s="22"/>
      <c r="C1894" s="23"/>
      <c r="D1894" s="11"/>
      <c r="E1894" s="24"/>
      <c r="F1894" s="25"/>
      <c r="G1894" s="25"/>
      <c r="H1894" s="25"/>
      <c r="I1894" s="26"/>
      <c r="J1894" s="26"/>
      <c r="K1894" s="34"/>
      <c r="L1894" s="27"/>
      <c r="M1894" s="27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6"/>
      <c r="AB1894" s="11"/>
      <c r="AD1894" s="25"/>
      <c r="AE1894" s="25"/>
    </row>
    <row r="2135" spans="1:31" s="29" customFormat="1" x14ac:dyDescent="0.25">
      <c r="A2135" s="11"/>
      <c r="B2135" s="22"/>
      <c r="C2135" s="23"/>
      <c r="D2135" s="11"/>
      <c r="E2135" s="24"/>
      <c r="F2135" s="25"/>
      <c r="G2135" s="25"/>
      <c r="H2135" s="25"/>
      <c r="I2135" s="26"/>
      <c r="J2135" s="26"/>
      <c r="K2135" s="34"/>
      <c r="L2135" s="27"/>
      <c r="M2135" s="27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6"/>
      <c r="AB2135" s="11"/>
      <c r="AD2135" s="25"/>
      <c r="AE2135" s="25"/>
    </row>
    <row r="2136" spans="1:31" s="29" customFormat="1" x14ac:dyDescent="0.25">
      <c r="A2136" s="11"/>
      <c r="B2136" s="22"/>
      <c r="C2136" s="23"/>
      <c r="D2136" s="11"/>
      <c r="E2136" s="24"/>
      <c r="F2136" s="25"/>
      <c r="G2136" s="25"/>
      <c r="H2136" s="25"/>
      <c r="I2136" s="26"/>
      <c r="J2136" s="26"/>
      <c r="K2136" s="34"/>
      <c r="L2136" s="27"/>
      <c r="M2136" s="27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6"/>
      <c r="AB2136" s="11"/>
      <c r="AD2136" s="25"/>
      <c r="AE2136" s="25"/>
    </row>
    <row r="2137" spans="1:31" s="29" customFormat="1" x14ac:dyDescent="0.25">
      <c r="A2137" s="11"/>
      <c r="B2137" s="22"/>
      <c r="C2137" s="23"/>
      <c r="D2137" s="11"/>
      <c r="E2137" s="24"/>
      <c r="F2137" s="25"/>
      <c r="G2137" s="25"/>
      <c r="H2137" s="25"/>
      <c r="I2137" s="26"/>
      <c r="J2137" s="26"/>
      <c r="K2137" s="34"/>
      <c r="L2137" s="27"/>
      <c r="M2137" s="27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6"/>
      <c r="AB2137" s="11"/>
      <c r="AD2137" s="25"/>
      <c r="AE2137" s="25"/>
    </row>
    <row r="2138" spans="1:31" s="29" customFormat="1" x14ac:dyDescent="0.25">
      <c r="A2138" s="11"/>
      <c r="B2138" s="22"/>
      <c r="C2138" s="23"/>
      <c r="D2138" s="11"/>
      <c r="E2138" s="24"/>
      <c r="F2138" s="25"/>
      <c r="G2138" s="25"/>
      <c r="H2138" s="25"/>
      <c r="I2138" s="26"/>
      <c r="J2138" s="26"/>
      <c r="K2138" s="34"/>
      <c r="L2138" s="27"/>
      <c r="M2138" s="27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6"/>
      <c r="AB2138" s="11"/>
      <c r="AD2138" s="25"/>
      <c r="AE2138" s="25"/>
    </row>
    <row r="2146" spans="1:31" s="29" customFormat="1" x14ac:dyDescent="0.25">
      <c r="A2146" s="11"/>
      <c r="B2146" s="22"/>
      <c r="C2146" s="23"/>
      <c r="D2146" s="11"/>
      <c r="E2146" s="24"/>
      <c r="F2146" s="25"/>
      <c r="G2146" s="25"/>
      <c r="H2146" s="25"/>
      <c r="I2146" s="26"/>
      <c r="J2146" s="26"/>
      <c r="K2146" s="34"/>
      <c r="L2146" s="27"/>
      <c r="M2146" s="27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6"/>
      <c r="AB2146" s="11"/>
      <c r="AD2146" s="25"/>
      <c r="AE2146" s="25"/>
    </row>
    <row r="2147" spans="1:31" s="29" customFormat="1" x14ac:dyDescent="0.25">
      <c r="A2147" s="11"/>
      <c r="B2147" s="22"/>
      <c r="C2147" s="23"/>
      <c r="D2147" s="11"/>
      <c r="E2147" s="24"/>
      <c r="F2147" s="25"/>
      <c r="G2147" s="25"/>
      <c r="H2147" s="25"/>
      <c r="I2147" s="26"/>
      <c r="J2147" s="26"/>
      <c r="K2147" s="34"/>
      <c r="L2147" s="27"/>
      <c r="M2147" s="27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6"/>
      <c r="AB2147" s="11"/>
      <c r="AD2147" s="25"/>
      <c r="AE2147" s="25"/>
    </row>
    <row r="2148" spans="1:31" s="29" customFormat="1" x14ac:dyDescent="0.25">
      <c r="A2148" s="11"/>
      <c r="B2148" s="22"/>
      <c r="C2148" s="23"/>
      <c r="D2148" s="11"/>
      <c r="E2148" s="24"/>
      <c r="F2148" s="25"/>
      <c r="G2148" s="25"/>
      <c r="H2148" s="25"/>
      <c r="I2148" s="26"/>
      <c r="J2148" s="26"/>
      <c r="K2148" s="34"/>
      <c r="L2148" s="27"/>
      <c r="M2148" s="27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6"/>
      <c r="AB2148" s="11"/>
      <c r="AD2148" s="25"/>
      <c r="AE2148" s="25"/>
    </row>
    <row r="2149" spans="1:31" s="29" customFormat="1" x14ac:dyDescent="0.25">
      <c r="A2149" s="11"/>
      <c r="B2149" s="22"/>
      <c r="C2149" s="23"/>
      <c r="D2149" s="11"/>
      <c r="E2149" s="24"/>
      <c r="F2149" s="25"/>
      <c r="G2149" s="25"/>
      <c r="H2149" s="25"/>
      <c r="I2149" s="26"/>
      <c r="J2149" s="26"/>
      <c r="K2149" s="34"/>
      <c r="L2149" s="27"/>
      <c r="M2149" s="27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6"/>
      <c r="AB2149" s="11"/>
      <c r="AD2149" s="25"/>
      <c r="AE2149" s="25"/>
    </row>
    <row r="2150" spans="1:31" s="29" customFormat="1" x14ac:dyDescent="0.25">
      <c r="A2150" s="11"/>
      <c r="B2150" s="22"/>
      <c r="C2150" s="23"/>
      <c r="D2150" s="11"/>
      <c r="E2150" s="24"/>
      <c r="F2150" s="25"/>
      <c r="G2150" s="25"/>
      <c r="H2150" s="25"/>
      <c r="I2150" s="26"/>
      <c r="J2150" s="26"/>
      <c r="K2150" s="34"/>
      <c r="L2150" s="27"/>
      <c r="M2150" s="27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6"/>
      <c r="AB2150" s="11"/>
      <c r="AD2150" s="25"/>
      <c r="AE2150" s="25"/>
    </row>
    <row r="2151" spans="1:31" s="29" customFormat="1" x14ac:dyDescent="0.25">
      <c r="A2151" s="11"/>
      <c r="B2151" s="22"/>
      <c r="C2151" s="23"/>
      <c r="D2151" s="11"/>
      <c r="E2151" s="24"/>
      <c r="F2151" s="25"/>
      <c r="G2151" s="25"/>
      <c r="H2151" s="25"/>
      <c r="I2151" s="26"/>
      <c r="J2151" s="26"/>
      <c r="K2151" s="34"/>
      <c r="L2151" s="27"/>
      <c r="M2151" s="27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6"/>
      <c r="AB2151" s="11"/>
      <c r="AD2151" s="25"/>
      <c r="AE2151" s="25"/>
    </row>
    <row r="2374" spans="1:31" s="29" customFormat="1" x14ac:dyDescent="0.25">
      <c r="A2374" s="11"/>
      <c r="B2374" s="22"/>
      <c r="C2374" s="23"/>
      <c r="D2374" s="11"/>
      <c r="E2374" s="24"/>
      <c r="F2374" s="25"/>
      <c r="G2374" s="25"/>
      <c r="H2374" s="25"/>
      <c r="I2374" s="26"/>
      <c r="J2374" s="26"/>
      <c r="K2374" s="34"/>
      <c r="L2374" s="27"/>
      <c r="M2374" s="27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6"/>
      <c r="AB2374" s="11"/>
      <c r="AD2374" s="25"/>
      <c r="AE2374" s="25"/>
    </row>
    <row r="2375" spans="1:31" s="26" customFormat="1" x14ac:dyDescent="0.25">
      <c r="A2375" s="11"/>
      <c r="B2375" s="22"/>
      <c r="C2375" s="23"/>
      <c r="D2375" s="11"/>
      <c r="E2375" s="24"/>
      <c r="F2375" s="25"/>
      <c r="G2375" s="25"/>
      <c r="H2375" s="25"/>
      <c r="K2375" s="34"/>
      <c r="L2375" s="27"/>
      <c r="M2375" s="27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B2375" s="11"/>
      <c r="AD2375" s="25"/>
      <c r="AE2375" s="25"/>
    </row>
    <row r="2382" spans="1:31" s="26" customFormat="1" x14ac:dyDescent="0.25">
      <c r="A2382" s="11"/>
      <c r="B2382" s="22"/>
      <c r="C2382" s="23"/>
      <c r="D2382" s="11"/>
      <c r="E2382" s="24"/>
      <c r="F2382" s="25"/>
      <c r="G2382" s="25"/>
      <c r="H2382" s="25"/>
      <c r="K2382" s="34"/>
      <c r="L2382" s="27"/>
      <c r="M2382" s="27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B2382" s="11"/>
      <c r="AD2382" s="25"/>
      <c r="AE2382" s="25"/>
    </row>
    <row r="2383" spans="1:31" s="26" customFormat="1" x14ac:dyDescent="0.25">
      <c r="A2383" s="11"/>
      <c r="B2383" s="22"/>
      <c r="C2383" s="23"/>
      <c r="D2383" s="11"/>
      <c r="E2383" s="24"/>
      <c r="F2383" s="25"/>
      <c r="G2383" s="25"/>
      <c r="H2383" s="25"/>
      <c r="K2383" s="34"/>
      <c r="L2383" s="27"/>
      <c r="M2383" s="27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B2383" s="11"/>
      <c r="AD2383" s="25"/>
      <c r="AE2383" s="25"/>
    </row>
    <row r="2384" spans="1:31" s="26" customFormat="1" x14ac:dyDescent="0.25">
      <c r="A2384" s="11"/>
      <c r="B2384" s="22"/>
      <c r="C2384" s="23"/>
      <c r="D2384" s="11"/>
      <c r="E2384" s="24"/>
      <c r="F2384" s="25"/>
      <c r="G2384" s="25"/>
      <c r="H2384" s="25"/>
      <c r="K2384" s="34"/>
      <c r="L2384" s="27"/>
      <c r="M2384" s="27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B2384" s="11"/>
      <c r="AD2384" s="25"/>
      <c r="AE2384" s="25"/>
    </row>
    <row r="2491" spans="1:31" s="29" customFormat="1" x14ac:dyDescent="0.25">
      <c r="A2491" s="11"/>
      <c r="B2491" s="22"/>
      <c r="C2491" s="23"/>
      <c r="D2491" s="11"/>
      <c r="E2491" s="24"/>
      <c r="F2491" s="25"/>
      <c r="G2491" s="25"/>
      <c r="H2491" s="25"/>
      <c r="I2491" s="26"/>
      <c r="J2491" s="26"/>
      <c r="K2491" s="34"/>
      <c r="L2491" s="27"/>
      <c r="M2491" s="27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6"/>
      <c r="AB2491" s="11"/>
      <c r="AD2491" s="25"/>
      <c r="AE2491" s="25"/>
    </row>
    <row r="2492" spans="1:31" s="29" customFormat="1" x14ac:dyDescent="0.25">
      <c r="A2492" s="11"/>
      <c r="B2492" s="22"/>
      <c r="C2492" s="23"/>
      <c r="D2492" s="11"/>
      <c r="E2492" s="24"/>
      <c r="F2492" s="25"/>
      <c r="G2492" s="25"/>
      <c r="H2492" s="25"/>
      <c r="I2492" s="26"/>
      <c r="J2492" s="26"/>
      <c r="K2492" s="34"/>
      <c r="L2492" s="27"/>
      <c r="M2492" s="27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6"/>
      <c r="AB2492" s="11"/>
      <c r="AD2492" s="25"/>
      <c r="AE2492" s="25"/>
    </row>
    <row r="2500" spans="1:31" s="29" customFormat="1" x14ac:dyDescent="0.25">
      <c r="A2500" s="11"/>
      <c r="B2500" s="22"/>
      <c r="C2500" s="23"/>
      <c r="D2500" s="11"/>
      <c r="E2500" s="24"/>
      <c r="F2500" s="25"/>
      <c r="G2500" s="25"/>
      <c r="H2500" s="25"/>
      <c r="I2500" s="26"/>
      <c r="J2500" s="26"/>
      <c r="K2500" s="34"/>
      <c r="L2500" s="27"/>
      <c r="M2500" s="27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6"/>
      <c r="AB2500" s="11"/>
      <c r="AD2500" s="25"/>
      <c r="AE2500" s="25"/>
    </row>
    <row r="2501" spans="1:31" s="29" customFormat="1" x14ac:dyDescent="0.25">
      <c r="A2501" s="11"/>
      <c r="B2501" s="22"/>
      <c r="C2501" s="23"/>
      <c r="D2501" s="11"/>
      <c r="E2501" s="24"/>
      <c r="F2501" s="25"/>
      <c r="G2501" s="25"/>
      <c r="H2501" s="25"/>
      <c r="I2501" s="26"/>
      <c r="J2501" s="26"/>
      <c r="K2501" s="34"/>
      <c r="L2501" s="27"/>
      <c r="M2501" s="27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6"/>
      <c r="AB2501" s="11"/>
      <c r="AD2501" s="25"/>
      <c r="AE2501" s="25"/>
    </row>
    <row r="3011" spans="1:31" s="29" customFormat="1" x14ac:dyDescent="0.25">
      <c r="A3011" s="11"/>
      <c r="B3011" s="22"/>
      <c r="C3011" s="23"/>
      <c r="D3011" s="11"/>
      <c r="E3011" s="24"/>
      <c r="F3011" s="25"/>
      <c r="G3011" s="25"/>
      <c r="H3011" s="25"/>
      <c r="I3011" s="26"/>
      <c r="J3011" s="26"/>
      <c r="K3011" s="34"/>
      <c r="L3011" s="27"/>
      <c r="M3011" s="27"/>
      <c r="N3011" s="25"/>
      <c r="O3011" s="25"/>
      <c r="P3011" s="25"/>
      <c r="Q3011" s="25"/>
      <c r="R3011" s="25"/>
      <c r="S3011" s="25"/>
      <c r="T3011" s="25"/>
      <c r="U3011" s="25"/>
      <c r="V3011" s="25"/>
      <c r="W3011" s="25"/>
      <c r="X3011" s="25"/>
      <c r="Y3011" s="25"/>
      <c r="Z3011" s="25"/>
      <c r="AA3011" s="26"/>
      <c r="AB3011" s="11"/>
      <c r="AD3011" s="25"/>
      <c r="AE3011" s="25"/>
    </row>
    <row r="3012" spans="1:31" s="29" customFormat="1" x14ac:dyDescent="0.25">
      <c r="A3012" s="11"/>
      <c r="B3012" s="22"/>
      <c r="C3012" s="23"/>
      <c r="D3012" s="11"/>
      <c r="E3012" s="24"/>
      <c r="F3012" s="25"/>
      <c r="G3012" s="25"/>
      <c r="H3012" s="25"/>
      <c r="I3012" s="26"/>
      <c r="J3012" s="26"/>
      <c r="K3012" s="34"/>
      <c r="L3012" s="27"/>
      <c r="M3012" s="27"/>
      <c r="N3012" s="25"/>
      <c r="O3012" s="25"/>
      <c r="P3012" s="25"/>
      <c r="Q3012" s="25"/>
      <c r="R3012" s="25"/>
      <c r="S3012" s="25"/>
      <c r="T3012" s="25"/>
      <c r="U3012" s="25"/>
      <c r="V3012" s="25"/>
      <c r="W3012" s="25"/>
      <c r="X3012" s="25"/>
      <c r="Y3012" s="25"/>
      <c r="Z3012" s="25"/>
      <c r="AA3012" s="26"/>
      <c r="AB3012" s="11"/>
      <c r="AD3012" s="25"/>
      <c r="AE3012" s="25"/>
    </row>
    <row r="3013" spans="1:31" s="29" customFormat="1" x14ac:dyDescent="0.25">
      <c r="A3013" s="11"/>
      <c r="B3013" s="22"/>
      <c r="C3013" s="23"/>
      <c r="D3013" s="11"/>
      <c r="E3013" s="24"/>
      <c r="F3013" s="25"/>
      <c r="G3013" s="25"/>
      <c r="H3013" s="25"/>
      <c r="I3013" s="26"/>
      <c r="J3013" s="26"/>
      <c r="K3013" s="34"/>
      <c r="L3013" s="27"/>
      <c r="M3013" s="27"/>
      <c r="N3013" s="25"/>
      <c r="O3013" s="25"/>
      <c r="P3013" s="25"/>
      <c r="Q3013" s="25"/>
      <c r="R3013" s="25"/>
      <c r="S3013" s="25"/>
      <c r="T3013" s="25"/>
      <c r="U3013" s="25"/>
      <c r="V3013" s="25"/>
      <c r="W3013" s="25"/>
      <c r="X3013" s="25"/>
      <c r="Y3013" s="25"/>
      <c r="Z3013" s="25"/>
      <c r="AA3013" s="26"/>
      <c r="AB3013" s="11"/>
      <c r="AD3013" s="25"/>
      <c r="AE3013" s="25"/>
    </row>
    <row r="3014" spans="1:31" s="29" customFormat="1" x14ac:dyDescent="0.25">
      <c r="A3014" s="11"/>
      <c r="B3014" s="22"/>
      <c r="C3014" s="23"/>
      <c r="D3014" s="11"/>
      <c r="E3014" s="24"/>
      <c r="F3014" s="25"/>
      <c r="G3014" s="25"/>
      <c r="H3014" s="25"/>
      <c r="I3014" s="26"/>
      <c r="J3014" s="26"/>
      <c r="K3014" s="34"/>
      <c r="L3014" s="27"/>
      <c r="M3014" s="27"/>
      <c r="N3014" s="25"/>
      <c r="O3014" s="25"/>
      <c r="P3014" s="25"/>
      <c r="Q3014" s="25"/>
      <c r="R3014" s="25"/>
      <c r="S3014" s="25"/>
      <c r="T3014" s="25"/>
      <c r="U3014" s="25"/>
      <c r="V3014" s="25"/>
      <c r="W3014" s="25"/>
      <c r="X3014" s="25"/>
      <c r="Y3014" s="25"/>
      <c r="Z3014" s="25"/>
      <c r="AA3014" s="26"/>
      <c r="AB3014" s="11"/>
      <c r="AD3014" s="25"/>
      <c r="AE3014" s="25"/>
    </row>
    <row r="3021" spans="1:31" s="29" customFormat="1" x14ac:dyDescent="0.25">
      <c r="A3021" s="11"/>
      <c r="B3021" s="22"/>
      <c r="C3021" s="23"/>
      <c r="D3021" s="11"/>
      <c r="E3021" s="24"/>
      <c r="F3021" s="25"/>
      <c r="G3021" s="25"/>
      <c r="H3021" s="25"/>
      <c r="I3021" s="26"/>
      <c r="J3021" s="26"/>
      <c r="K3021" s="34"/>
      <c r="L3021" s="27"/>
      <c r="M3021" s="27"/>
      <c r="N3021" s="25"/>
      <c r="O3021" s="25"/>
      <c r="P3021" s="25"/>
      <c r="Q3021" s="25"/>
      <c r="R3021" s="25"/>
      <c r="S3021" s="25"/>
      <c r="T3021" s="25"/>
      <c r="U3021" s="25"/>
      <c r="V3021" s="25"/>
      <c r="W3021" s="25"/>
      <c r="X3021" s="25"/>
      <c r="Y3021" s="25"/>
      <c r="Z3021" s="25"/>
      <c r="AA3021" s="26"/>
      <c r="AB3021" s="11"/>
      <c r="AD3021" s="25"/>
      <c r="AE3021" s="25"/>
    </row>
    <row r="3022" spans="1:31" s="29" customFormat="1" x14ac:dyDescent="0.25">
      <c r="A3022" s="11"/>
      <c r="B3022" s="22"/>
      <c r="C3022" s="23"/>
      <c r="D3022" s="11"/>
      <c r="E3022" s="24"/>
      <c r="F3022" s="25"/>
      <c r="G3022" s="25"/>
      <c r="H3022" s="25"/>
      <c r="I3022" s="26"/>
      <c r="J3022" s="26"/>
      <c r="K3022" s="34"/>
      <c r="L3022" s="27"/>
      <c r="M3022" s="27"/>
      <c r="N3022" s="25"/>
      <c r="O3022" s="25"/>
      <c r="P3022" s="25"/>
      <c r="Q3022" s="25"/>
      <c r="R3022" s="25"/>
      <c r="S3022" s="25"/>
      <c r="T3022" s="25"/>
      <c r="U3022" s="25"/>
      <c r="V3022" s="25"/>
      <c r="W3022" s="25"/>
      <c r="X3022" s="25"/>
      <c r="Y3022" s="25"/>
      <c r="Z3022" s="25"/>
      <c r="AA3022" s="26"/>
      <c r="AB3022" s="11"/>
      <c r="AD3022" s="25"/>
      <c r="AE3022" s="25"/>
    </row>
    <row r="3023" spans="1:31" s="29" customFormat="1" x14ac:dyDescent="0.25">
      <c r="A3023" s="11"/>
      <c r="B3023" s="22"/>
      <c r="C3023" s="23"/>
      <c r="D3023" s="11"/>
      <c r="E3023" s="24"/>
      <c r="F3023" s="25"/>
      <c r="G3023" s="25"/>
      <c r="H3023" s="25"/>
      <c r="I3023" s="26"/>
      <c r="J3023" s="26"/>
      <c r="K3023" s="34"/>
      <c r="L3023" s="27"/>
      <c r="M3023" s="27"/>
      <c r="N3023" s="25"/>
      <c r="O3023" s="25"/>
      <c r="P3023" s="25"/>
      <c r="Q3023" s="25"/>
      <c r="R3023" s="25"/>
      <c r="S3023" s="25"/>
      <c r="T3023" s="25"/>
      <c r="U3023" s="25"/>
      <c r="V3023" s="25"/>
      <c r="W3023" s="25"/>
      <c r="X3023" s="25"/>
      <c r="Y3023" s="25"/>
      <c r="Z3023" s="25"/>
      <c r="AA3023" s="26"/>
      <c r="AB3023" s="11"/>
      <c r="AD3023" s="25"/>
      <c r="AE3023" s="25"/>
    </row>
    <row r="3025" spans="1:31" s="29" customFormat="1" x14ac:dyDescent="0.25">
      <c r="A3025" s="11"/>
      <c r="B3025" s="22"/>
      <c r="C3025" s="23"/>
      <c r="D3025" s="11"/>
      <c r="E3025" s="24"/>
      <c r="F3025" s="25"/>
      <c r="G3025" s="25"/>
      <c r="H3025" s="25"/>
      <c r="I3025" s="26"/>
      <c r="J3025" s="26"/>
      <c r="K3025" s="34"/>
      <c r="L3025" s="27"/>
      <c r="M3025" s="27"/>
      <c r="N3025" s="25"/>
      <c r="O3025" s="25"/>
      <c r="P3025" s="25"/>
      <c r="Q3025" s="25"/>
      <c r="R3025" s="25"/>
      <c r="S3025" s="25"/>
      <c r="T3025" s="25"/>
      <c r="U3025" s="25"/>
      <c r="V3025" s="25"/>
      <c r="W3025" s="25"/>
      <c r="X3025" s="25"/>
      <c r="Y3025" s="25"/>
      <c r="Z3025" s="25"/>
      <c r="AA3025" s="26"/>
      <c r="AB3025" s="11"/>
      <c r="AD3025" s="25"/>
      <c r="AE3025" s="25"/>
    </row>
    <row r="3026" spans="1:31" s="29" customFormat="1" x14ac:dyDescent="0.25">
      <c r="A3026" s="11"/>
      <c r="B3026" s="22"/>
      <c r="C3026" s="23"/>
      <c r="D3026" s="11"/>
      <c r="E3026" s="24"/>
      <c r="F3026" s="25"/>
      <c r="G3026" s="25"/>
      <c r="H3026" s="25"/>
      <c r="I3026" s="26"/>
      <c r="J3026" s="26"/>
      <c r="K3026" s="34"/>
      <c r="L3026" s="27"/>
      <c r="M3026" s="27"/>
      <c r="N3026" s="25"/>
      <c r="O3026" s="25"/>
      <c r="P3026" s="25"/>
      <c r="Q3026" s="25"/>
      <c r="R3026" s="25"/>
      <c r="S3026" s="25"/>
      <c r="T3026" s="25"/>
      <c r="U3026" s="25"/>
      <c r="V3026" s="25"/>
      <c r="W3026" s="25"/>
      <c r="X3026" s="25"/>
      <c r="Y3026" s="25"/>
      <c r="Z3026" s="25"/>
      <c r="AA3026" s="26"/>
      <c r="AB3026" s="11"/>
      <c r="AD3026" s="25"/>
      <c r="AE3026" s="25"/>
    </row>
    <row r="3027" spans="1:31" s="29" customFormat="1" x14ac:dyDescent="0.25">
      <c r="A3027" s="11"/>
      <c r="B3027" s="22"/>
      <c r="C3027" s="23"/>
      <c r="D3027" s="11"/>
      <c r="E3027" s="24"/>
      <c r="F3027" s="25"/>
      <c r="G3027" s="25"/>
      <c r="H3027" s="25"/>
      <c r="I3027" s="26"/>
      <c r="J3027" s="26"/>
      <c r="K3027" s="34"/>
      <c r="L3027" s="27"/>
      <c r="M3027" s="27"/>
      <c r="N3027" s="25"/>
      <c r="O3027" s="25"/>
      <c r="P3027" s="25"/>
      <c r="Q3027" s="25"/>
      <c r="R3027" s="25"/>
      <c r="S3027" s="25"/>
      <c r="T3027" s="25"/>
      <c r="U3027" s="25"/>
      <c r="V3027" s="25"/>
      <c r="W3027" s="25"/>
      <c r="X3027" s="25"/>
      <c r="Y3027" s="25"/>
      <c r="Z3027" s="25"/>
      <c r="AA3027" s="26"/>
      <c r="AB3027" s="11"/>
      <c r="AD3027" s="25"/>
      <c r="AE3027" s="25"/>
    </row>
    <row r="3028" spans="1:31" s="29" customFormat="1" x14ac:dyDescent="0.25">
      <c r="A3028" s="11"/>
      <c r="B3028" s="22"/>
      <c r="C3028" s="23"/>
      <c r="D3028" s="11"/>
      <c r="E3028" s="24"/>
      <c r="F3028" s="25"/>
      <c r="G3028" s="25"/>
      <c r="H3028" s="25"/>
      <c r="I3028" s="26"/>
      <c r="J3028" s="26"/>
      <c r="K3028" s="34"/>
      <c r="L3028" s="27"/>
      <c r="M3028" s="27"/>
      <c r="N3028" s="25"/>
      <c r="O3028" s="25"/>
      <c r="P3028" s="25"/>
      <c r="Q3028" s="25"/>
      <c r="R3028" s="25"/>
      <c r="S3028" s="25"/>
      <c r="T3028" s="25"/>
      <c r="U3028" s="25"/>
      <c r="V3028" s="25"/>
      <c r="W3028" s="25"/>
      <c r="X3028" s="25"/>
      <c r="Y3028" s="25"/>
      <c r="Z3028" s="25"/>
      <c r="AA3028" s="26"/>
      <c r="AB3028" s="11"/>
      <c r="AD3028" s="25"/>
      <c r="AE3028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31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31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31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31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31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31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31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31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31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31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31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31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31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31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31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31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31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31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31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31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31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31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31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31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29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29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29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29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29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29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09" spans="1:31" s="29" customFormat="1" x14ac:dyDescent="0.25">
      <c r="A3309" s="11"/>
      <c r="B3309" s="22"/>
      <c r="C3309" s="23"/>
      <c r="D3309" s="11"/>
      <c r="E3309" s="24"/>
      <c r="F3309" s="25"/>
      <c r="G3309" s="25"/>
      <c r="H3309" s="25"/>
      <c r="I3309" s="26"/>
      <c r="J3309" s="26"/>
      <c r="K3309" s="34"/>
      <c r="L3309" s="27"/>
      <c r="M3309" s="27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6"/>
      <c r="AB3309" s="11"/>
      <c r="AD3309" s="25"/>
      <c r="AE3309" s="25"/>
    </row>
    <row r="3310" spans="1:31" s="29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29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29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29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14" spans="1:31" s="29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29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29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29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29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29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29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39" spans="1:31" s="29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29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29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29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343" spans="1:31" s="29" customFormat="1" x14ac:dyDescent="0.25">
      <c r="A3343" s="11"/>
      <c r="B3343" s="22"/>
      <c r="C3343" s="23"/>
      <c r="D3343" s="11"/>
      <c r="E3343" s="24"/>
      <c r="F3343" s="25"/>
      <c r="G3343" s="25"/>
      <c r="H3343" s="25"/>
      <c r="I3343" s="26"/>
      <c r="J3343" s="26"/>
      <c r="K3343" s="34"/>
      <c r="L3343" s="27"/>
      <c r="M3343" s="27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6"/>
      <c r="AB3343" s="11"/>
      <c r="AD3343" s="25"/>
      <c r="AE3343" s="25"/>
    </row>
    <row r="3344" spans="1:31" s="29" customFormat="1" x14ac:dyDescent="0.25">
      <c r="A3344" s="11"/>
      <c r="B3344" s="22"/>
      <c r="C3344" s="23"/>
      <c r="D3344" s="11"/>
      <c r="E3344" s="24"/>
      <c r="F3344" s="25"/>
      <c r="G3344" s="25"/>
      <c r="H3344" s="25"/>
      <c r="I3344" s="26"/>
      <c r="J3344" s="26"/>
      <c r="K3344" s="34"/>
      <c r="L3344" s="27"/>
      <c r="M3344" s="27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6"/>
      <c r="AB3344" s="11"/>
      <c r="AD3344" s="25"/>
      <c r="AE3344" s="25"/>
    </row>
    <row r="3345" spans="1:31" s="29" customFormat="1" x14ac:dyDescent="0.25">
      <c r="A3345" s="11"/>
      <c r="B3345" s="22"/>
      <c r="C3345" s="23"/>
      <c r="D3345" s="11"/>
      <c r="E3345" s="24"/>
      <c r="F3345" s="25"/>
      <c r="G3345" s="25"/>
      <c r="H3345" s="25"/>
      <c r="I3345" s="26"/>
      <c r="J3345" s="26"/>
      <c r="K3345" s="34"/>
      <c r="L3345" s="27"/>
      <c r="M3345" s="27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6"/>
      <c r="AB3345" s="11"/>
      <c r="AD3345" s="25"/>
      <c r="AE3345" s="25"/>
    </row>
    <row r="3346" spans="1:31" s="29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47" spans="1:31" s="29" customFormat="1" x14ac:dyDescent="0.25">
      <c r="A3347" s="11"/>
      <c r="B3347" s="22"/>
      <c r="C3347" s="23"/>
      <c r="D3347" s="11"/>
      <c r="E3347" s="24"/>
      <c r="F3347" s="25"/>
      <c r="G3347" s="25"/>
      <c r="H3347" s="25"/>
      <c r="I3347" s="26"/>
      <c r="J3347" s="26"/>
      <c r="K3347" s="34"/>
      <c r="L3347" s="27"/>
      <c r="M3347" s="27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6"/>
      <c r="AB3347" s="11"/>
      <c r="AD3347" s="25"/>
      <c r="AE3347" s="25"/>
    </row>
    <row r="3348" spans="1:31" s="29" customFormat="1" x14ac:dyDescent="0.25">
      <c r="A3348" s="11"/>
      <c r="B3348" s="22"/>
      <c r="C3348" s="23"/>
      <c r="D3348" s="11"/>
      <c r="E3348" s="24"/>
      <c r="F3348" s="25"/>
      <c r="G3348" s="25"/>
      <c r="H3348" s="25"/>
      <c r="I3348" s="26"/>
      <c r="J3348" s="26"/>
      <c r="K3348" s="34"/>
      <c r="L3348" s="27"/>
      <c r="M3348" s="27"/>
      <c r="N3348" s="25"/>
      <c r="O3348" s="25"/>
      <c r="P3348" s="25"/>
      <c r="Q3348" s="25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6"/>
      <c r="AB3348" s="11"/>
      <c r="AD3348" s="25"/>
      <c r="AE3348" s="25"/>
    </row>
    <row r="3349" spans="1:31" s="29" customFormat="1" x14ac:dyDescent="0.25">
      <c r="A3349" s="11"/>
      <c r="B3349" s="22"/>
      <c r="C3349" s="23"/>
      <c r="D3349" s="11"/>
      <c r="E3349" s="24"/>
      <c r="F3349" s="25"/>
      <c r="G3349" s="25"/>
      <c r="H3349" s="25"/>
      <c r="I3349" s="26"/>
      <c r="J3349" s="26"/>
      <c r="K3349" s="34"/>
      <c r="L3349" s="27"/>
      <c r="M3349" s="27"/>
      <c r="N3349" s="25"/>
      <c r="O3349" s="25"/>
      <c r="P3349" s="25"/>
      <c r="Q3349" s="25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6"/>
      <c r="AB3349" s="11"/>
      <c r="AD3349" s="25"/>
      <c r="AE3349" s="25"/>
    </row>
    <row r="3350" spans="1:31" s="29" customFormat="1" x14ac:dyDescent="0.25">
      <c r="A3350" s="11"/>
      <c r="B3350" s="22"/>
      <c r="C3350" s="23"/>
      <c r="D3350" s="11"/>
      <c r="E3350" s="24"/>
      <c r="F3350" s="25"/>
      <c r="G3350" s="25"/>
      <c r="H3350" s="25"/>
      <c r="I3350" s="26"/>
      <c r="J3350" s="26"/>
      <c r="K3350" s="34"/>
      <c r="L3350" s="27"/>
      <c r="M3350" s="27"/>
      <c r="N3350" s="25"/>
      <c r="O3350" s="25"/>
      <c r="P3350" s="25"/>
      <c r="Q3350" s="25"/>
      <c r="R3350" s="25"/>
      <c r="S3350" s="25"/>
      <c r="T3350" s="25"/>
      <c r="U3350" s="25"/>
      <c r="V3350" s="25"/>
      <c r="W3350" s="25"/>
      <c r="X3350" s="25"/>
      <c r="Y3350" s="25"/>
      <c r="Z3350" s="25"/>
      <c r="AA3350" s="26"/>
      <c r="AB3350" s="11"/>
      <c r="AD3350" s="25"/>
      <c r="AE3350" s="25"/>
    </row>
    <row r="3351" spans="1:31" s="31" customFormat="1" x14ac:dyDescent="0.25">
      <c r="A3351" s="11"/>
      <c r="B3351" s="22"/>
      <c r="C3351" s="23"/>
      <c r="D3351" s="11"/>
      <c r="E3351" s="24"/>
      <c r="F3351" s="25"/>
      <c r="G3351" s="25"/>
      <c r="H3351" s="25"/>
      <c r="I3351" s="26"/>
      <c r="J3351" s="26"/>
      <c r="K3351" s="34"/>
      <c r="L3351" s="27"/>
      <c r="M3351" s="27"/>
      <c r="N3351" s="25"/>
      <c r="O3351" s="25"/>
      <c r="P3351" s="25"/>
      <c r="Q3351" s="25"/>
      <c r="R3351" s="25"/>
      <c r="S3351" s="25"/>
      <c r="T3351" s="25"/>
      <c r="U3351" s="25"/>
      <c r="V3351" s="25"/>
      <c r="W3351" s="25"/>
      <c r="X3351" s="25"/>
      <c r="Y3351" s="25"/>
      <c r="Z3351" s="25"/>
      <c r="AA3351" s="26"/>
      <c r="AB3351" s="11"/>
      <c r="AD3351" s="25"/>
      <c r="AE3351" s="25"/>
    </row>
    <row r="3352" spans="1:31" s="31" customFormat="1" x14ac:dyDescent="0.25">
      <c r="A3352" s="11"/>
      <c r="B3352" s="22"/>
      <c r="C3352" s="23"/>
      <c r="D3352" s="11"/>
      <c r="E3352" s="24"/>
      <c r="F3352" s="25"/>
      <c r="G3352" s="25"/>
      <c r="H3352" s="25"/>
      <c r="I3352" s="26"/>
      <c r="J3352" s="26"/>
      <c r="K3352" s="34"/>
      <c r="L3352" s="27"/>
      <c r="M3352" s="27"/>
      <c r="N3352" s="25"/>
      <c r="O3352" s="25"/>
      <c r="P3352" s="25"/>
      <c r="Q3352" s="25"/>
      <c r="R3352" s="25"/>
      <c r="S3352" s="25"/>
      <c r="T3352" s="25"/>
      <c r="U3352" s="25"/>
      <c r="V3352" s="25"/>
      <c r="W3352" s="25"/>
      <c r="X3352" s="25"/>
      <c r="Y3352" s="25"/>
      <c r="Z3352" s="25"/>
      <c r="AA3352" s="26"/>
      <c r="AB3352" s="11"/>
      <c r="AD3352" s="25"/>
      <c r="AE3352" s="25"/>
    </row>
    <row r="3353" spans="1:31" s="31" customFormat="1" x14ac:dyDescent="0.25">
      <c r="A3353" s="11"/>
      <c r="B3353" s="22"/>
      <c r="C3353" s="23"/>
      <c r="D3353" s="11"/>
      <c r="E3353" s="24"/>
      <c r="F3353" s="25"/>
      <c r="G3353" s="25"/>
      <c r="H3353" s="25"/>
      <c r="I3353" s="26"/>
      <c r="J3353" s="26"/>
      <c r="K3353" s="34"/>
      <c r="L3353" s="27"/>
      <c r="M3353" s="27"/>
      <c r="N3353" s="25"/>
      <c r="O3353" s="25"/>
      <c r="P3353" s="25"/>
      <c r="Q3353" s="25"/>
      <c r="R3353" s="25"/>
      <c r="S3353" s="25"/>
      <c r="T3353" s="25"/>
      <c r="U3353" s="25"/>
      <c r="V3353" s="25"/>
      <c r="W3353" s="25"/>
      <c r="X3353" s="25"/>
      <c r="Y3353" s="25"/>
      <c r="Z3353" s="25"/>
      <c r="AA3353" s="26"/>
      <c r="AB3353" s="11"/>
      <c r="AD3353" s="25"/>
      <c r="AE3353" s="25"/>
    </row>
    <row r="3354" spans="1:31" s="31" customFormat="1" x14ac:dyDescent="0.25">
      <c r="A3354" s="11"/>
      <c r="B3354" s="22"/>
      <c r="C3354" s="23"/>
      <c r="D3354" s="11"/>
      <c r="E3354" s="24"/>
      <c r="F3354" s="25"/>
      <c r="G3354" s="25"/>
      <c r="H3354" s="25"/>
      <c r="I3354" s="26"/>
      <c r="J3354" s="26"/>
      <c r="K3354" s="34"/>
      <c r="L3354" s="27"/>
      <c r="M3354" s="27"/>
      <c r="N3354" s="25"/>
      <c r="O3354" s="25"/>
      <c r="P3354" s="25"/>
      <c r="Q3354" s="25"/>
      <c r="R3354" s="25"/>
      <c r="S3354" s="25"/>
      <c r="T3354" s="25"/>
      <c r="U3354" s="25"/>
      <c r="V3354" s="25"/>
      <c r="W3354" s="25"/>
      <c r="X3354" s="25"/>
      <c r="Y3354" s="25"/>
      <c r="Z3354" s="25"/>
      <c r="AA3354" s="26"/>
      <c r="AB3354" s="11"/>
      <c r="AD3354" s="25"/>
      <c r="AE3354" s="25"/>
    </row>
    <row r="3355" spans="1:31" s="31" customFormat="1" x14ac:dyDescent="0.25">
      <c r="A3355" s="11"/>
      <c r="B3355" s="22"/>
      <c r="C3355" s="23"/>
      <c r="D3355" s="11"/>
      <c r="E3355" s="24"/>
      <c r="F3355" s="25"/>
      <c r="G3355" s="25"/>
      <c r="H3355" s="25"/>
      <c r="I3355" s="26"/>
      <c r="J3355" s="26"/>
      <c r="K3355" s="34"/>
      <c r="L3355" s="27"/>
      <c r="M3355" s="27"/>
      <c r="N3355" s="25"/>
      <c r="O3355" s="25"/>
      <c r="P3355" s="25"/>
      <c r="Q3355" s="25"/>
      <c r="R3355" s="25"/>
      <c r="S3355" s="25"/>
      <c r="T3355" s="25"/>
      <c r="U3355" s="25"/>
      <c r="V3355" s="25"/>
      <c r="W3355" s="25"/>
      <c r="X3355" s="25"/>
      <c r="Y3355" s="25"/>
      <c r="Z3355" s="25"/>
      <c r="AA3355" s="26"/>
      <c r="AB3355" s="11"/>
      <c r="AD3355" s="25"/>
      <c r="AE3355" s="25"/>
    </row>
    <row r="3356" spans="1:31" s="31" customFormat="1" x14ac:dyDescent="0.25">
      <c r="A3356" s="11"/>
      <c r="B3356" s="22"/>
      <c r="C3356" s="23"/>
      <c r="D3356" s="11"/>
      <c r="E3356" s="24"/>
      <c r="F3356" s="25"/>
      <c r="G3356" s="25"/>
      <c r="H3356" s="25"/>
      <c r="I3356" s="26"/>
      <c r="J3356" s="26"/>
      <c r="K3356" s="34"/>
      <c r="L3356" s="27"/>
      <c r="M3356" s="27"/>
      <c r="N3356" s="25"/>
      <c r="O3356" s="25"/>
      <c r="P3356" s="25"/>
      <c r="Q3356" s="25"/>
      <c r="R3356" s="25"/>
      <c r="S3356" s="25"/>
      <c r="T3356" s="25"/>
      <c r="U3356" s="25"/>
      <c r="V3356" s="25"/>
      <c r="W3356" s="25"/>
      <c r="X3356" s="25"/>
      <c r="Y3356" s="25"/>
      <c r="Z3356" s="25"/>
      <c r="AA3356" s="26"/>
      <c r="AB3356" s="11"/>
      <c r="AD3356" s="25"/>
      <c r="AE3356" s="25"/>
    </row>
    <row r="3357" spans="1:31" s="31" customFormat="1" x14ac:dyDescent="0.25">
      <c r="A3357" s="11"/>
      <c r="B3357" s="22"/>
      <c r="C3357" s="23"/>
      <c r="D3357" s="11"/>
      <c r="E3357" s="24"/>
      <c r="F3357" s="25"/>
      <c r="G3357" s="25"/>
      <c r="H3357" s="25"/>
      <c r="I3357" s="26"/>
      <c r="J3357" s="26"/>
      <c r="K3357" s="34"/>
      <c r="L3357" s="27"/>
      <c r="M3357" s="27"/>
      <c r="N3357" s="25"/>
      <c r="O3357" s="25"/>
      <c r="P3357" s="25"/>
      <c r="Q3357" s="25"/>
      <c r="R3357" s="25"/>
      <c r="S3357" s="25"/>
      <c r="T3357" s="25"/>
      <c r="U3357" s="25"/>
      <c r="V3357" s="25"/>
      <c r="W3357" s="25"/>
      <c r="X3357" s="25"/>
      <c r="Y3357" s="25"/>
      <c r="Z3357" s="25"/>
      <c r="AA3357" s="26"/>
      <c r="AB3357" s="11"/>
      <c r="AD3357" s="25"/>
      <c r="AE3357" s="25"/>
    </row>
    <row r="3358" spans="1:31" s="31" customFormat="1" x14ac:dyDescent="0.25">
      <c r="A3358" s="11"/>
      <c r="B3358" s="22"/>
      <c r="C3358" s="23"/>
      <c r="D3358" s="11"/>
      <c r="E3358" s="24"/>
      <c r="F3358" s="25"/>
      <c r="G3358" s="25"/>
      <c r="H3358" s="25"/>
      <c r="I3358" s="26"/>
      <c r="J3358" s="26"/>
      <c r="K3358" s="34"/>
      <c r="L3358" s="27"/>
      <c r="M3358" s="27"/>
      <c r="N3358" s="25"/>
      <c r="O3358" s="25"/>
      <c r="P3358" s="25"/>
      <c r="Q3358" s="25"/>
      <c r="R3358" s="25"/>
      <c r="S3358" s="25"/>
      <c r="T3358" s="25"/>
      <c r="U3358" s="25"/>
      <c r="V3358" s="25"/>
      <c r="W3358" s="25"/>
      <c r="X3358" s="25"/>
      <c r="Y3358" s="25"/>
      <c r="Z3358" s="25"/>
      <c r="AA3358" s="26"/>
      <c r="AB3358" s="11"/>
      <c r="AD3358" s="25"/>
      <c r="AE3358" s="25"/>
    </row>
    <row r="3359" spans="1:31" s="31" customFormat="1" x14ac:dyDescent="0.25">
      <c r="A3359" s="11"/>
      <c r="B3359" s="22"/>
      <c r="C3359" s="23"/>
      <c r="D3359" s="11"/>
      <c r="E3359" s="24"/>
      <c r="F3359" s="25"/>
      <c r="G3359" s="25"/>
      <c r="H3359" s="25"/>
      <c r="I3359" s="26"/>
      <c r="J3359" s="26"/>
      <c r="K3359" s="34"/>
      <c r="L3359" s="27"/>
      <c r="M3359" s="27"/>
      <c r="N3359" s="25"/>
      <c r="O3359" s="25"/>
      <c r="P3359" s="25"/>
      <c r="Q3359" s="25"/>
      <c r="R3359" s="25"/>
      <c r="S3359" s="25"/>
      <c r="T3359" s="25"/>
      <c r="U3359" s="25"/>
      <c r="V3359" s="25"/>
      <c r="W3359" s="25"/>
      <c r="X3359" s="25"/>
      <c r="Y3359" s="25"/>
      <c r="Z3359" s="25"/>
      <c r="AA3359" s="26"/>
      <c r="AB3359" s="11"/>
      <c r="AD3359" s="25"/>
      <c r="AE3359" s="25"/>
    </row>
    <row r="3360" spans="1:31" s="31" customFormat="1" x14ac:dyDescent="0.25">
      <c r="A3360" s="11"/>
      <c r="B3360" s="22"/>
      <c r="C3360" s="23"/>
      <c r="D3360" s="11"/>
      <c r="E3360" s="24"/>
      <c r="F3360" s="25"/>
      <c r="G3360" s="25"/>
      <c r="H3360" s="25"/>
      <c r="I3360" s="26"/>
      <c r="J3360" s="26"/>
      <c r="K3360" s="34"/>
      <c r="L3360" s="27"/>
      <c r="M3360" s="27"/>
      <c r="N3360" s="25"/>
      <c r="O3360" s="25"/>
      <c r="P3360" s="25"/>
      <c r="Q3360" s="25"/>
      <c r="R3360" s="25"/>
      <c r="S3360" s="25"/>
      <c r="T3360" s="25"/>
      <c r="U3360" s="25"/>
      <c r="V3360" s="25"/>
      <c r="W3360" s="25"/>
      <c r="X3360" s="25"/>
      <c r="Y3360" s="25"/>
      <c r="Z3360" s="25"/>
      <c r="AA3360" s="26"/>
      <c r="AB3360" s="11"/>
      <c r="AD3360" s="25"/>
      <c r="AE3360" s="25"/>
    </row>
    <row r="3361" spans="1:31" s="31" customFormat="1" x14ac:dyDescent="0.25">
      <c r="A3361" s="11"/>
      <c r="B3361" s="22"/>
      <c r="C3361" s="23"/>
      <c r="D3361" s="11"/>
      <c r="E3361" s="24"/>
      <c r="F3361" s="25"/>
      <c r="G3361" s="25"/>
      <c r="H3361" s="25"/>
      <c r="I3361" s="26"/>
      <c r="J3361" s="26"/>
      <c r="K3361" s="34"/>
      <c r="L3361" s="27"/>
      <c r="M3361" s="27"/>
      <c r="N3361" s="25"/>
      <c r="O3361" s="25"/>
      <c r="P3361" s="25"/>
      <c r="Q3361" s="25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6"/>
      <c r="AB3361" s="11"/>
      <c r="AD3361" s="25"/>
      <c r="AE3361" s="25"/>
    </row>
    <row r="3362" spans="1:31" s="31" customFormat="1" x14ac:dyDescent="0.25">
      <c r="A3362" s="11"/>
      <c r="B3362" s="22"/>
      <c r="C3362" s="23"/>
      <c r="D3362" s="11"/>
      <c r="E3362" s="24"/>
      <c r="F3362" s="25"/>
      <c r="G3362" s="25"/>
      <c r="H3362" s="25"/>
      <c r="I3362" s="26"/>
      <c r="J3362" s="26"/>
      <c r="K3362" s="34"/>
      <c r="L3362" s="27"/>
      <c r="M3362" s="27"/>
      <c r="N3362" s="25"/>
      <c r="O3362" s="25"/>
      <c r="P3362" s="25"/>
      <c r="Q3362" s="25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6"/>
      <c r="AB3362" s="11"/>
      <c r="AD3362" s="25"/>
      <c r="AE3362" s="25"/>
    </row>
    <row r="3363" spans="1:31" s="31" customFormat="1" x14ac:dyDescent="0.25">
      <c r="A3363" s="11"/>
      <c r="B3363" s="22"/>
      <c r="C3363" s="23"/>
      <c r="D3363" s="11"/>
      <c r="E3363" s="24"/>
      <c r="F3363" s="25"/>
      <c r="G3363" s="25"/>
      <c r="H3363" s="25"/>
      <c r="I3363" s="26"/>
      <c r="J3363" s="26"/>
      <c r="K3363" s="34"/>
      <c r="L3363" s="27"/>
      <c r="M3363" s="27"/>
      <c r="N3363" s="25"/>
      <c r="O3363" s="25"/>
      <c r="P3363" s="25"/>
      <c r="Q3363" s="25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6"/>
      <c r="AB3363" s="11"/>
      <c r="AD3363" s="25"/>
      <c r="AE3363" s="25"/>
    </row>
    <row r="3364" spans="1:31" s="31" customFormat="1" x14ac:dyDescent="0.25">
      <c r="A3364" s="11"/>
      <c r="B3364" s="22"/>
      <c r="C3364" s="23"/>
      <c r="D3364" s="11"/>
      <c r="E3364" s="24"/>
      <c r="F3364" s="25"/>
      <c r="G3364" s="25"/>
      <c r="H3364" s="25"/>
      <c r="I3364" s="26"/>
      <c r="J3364" s="26"/>
      <c r="K3364" s="34"/>
      <c r="L3364" s="27"/>
      <c r="M3364" s="27"/>
      <c r="N3364" s="25"/>
      <c r="O3364" s="25"/>
      <c r="P3364" s="25"/>
      <c r="Q3364" s="25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6"/>
      <c r="AB3364" s="11"/>
      <c r="AD3364" s="25"/>
      <c r="AE3364" s="25"/>
    </row>
    <row r="3365" spans="1:31" s="31" customFormat="1" x14ac:dyDescent="0.25">
      <c r="A3365" s="11"/>
      <c r="B3365" s="22"/>
      <c r="C3365" s="23"/>
      <c r="D3365" s="11"/>
      <c r="E3365" s="24"/>
      <c r="F3365" s="25"/>
      <c r="G3365" s="25"/>
      <c r="H3365" s="25"/>
      <c r="I3365" s="26"/>
      <c r="J3365" s="26"/>
      <c r="K3365" s="34"/>
      <c r="L3365" s="27"/>
      <c r="M3365" s="27"/>
      <c r="N3365" s="25"/>
      <c r="O3365" s="25"/>
      <c r="P3365" s="25"/>
      <c r="Q3365" s="25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6"/>
      <c r="AB3365" s="11"/>
      <c r="AD3365" s="25"/>
      <c r="AE3365" s="25"/>
    </row>
    <row r="3366" spans="1:31" s="31" customFormat="1" x14ac:dyDescent="0.25">
      <c r="A3366" s="11"/>
      <c r="B3366" s="22"/>
      <c r="C3366" s="23"/>
      <c r="D3366" s="11"/>
      <c r="E3366" s="24"/>
      <c r="F3366" s="25"/>
      <c r="G3366" s="25"/>
      <c r="H3366" s="25"/>
      <c r="I3366" s="26"/>
      <c r="J3366" s="26"/>
      <c r="K3366" s="34"/>
      <c r="L3366" s="27"/>
      <c r="M3366" s="27"/>
      <c r="N3366" s="25"/>
      <c r="O3366" s="25"/>
      <c r="P3366" s="25"/>
      <c r="Q3366" s="25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6"/>
      <c r="AB3366" s="11"/>
      <c r="AD3366" s="25"/>
      <c r="AE3366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  <row r="3506" spans="1:31" s="29" customFormat="1" x14ac:dyDescent="0.25">
      <c r="A3506" s="11"/>
      <c r="B3506" s="22"/>
      <c r="C3506" s="23"/>
      <c r="D3506" s="11"/>
      <c r="E3506" s="24"/>
      <c r="F3506" s="25"/>
      <c r="G3506" s="25"/>
      <c r="H3506" s="25"/>
      <c r="I3506" s="26"/>
      <c r="J3506" s="26"/>
      <c r="K3506" s="34"/>
      <c r="L3506" s="27"/>
      <c r="M3506" s="27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D3506" s="25"/>
      <c r="AE3506" s="25"/>
    </row>
    <row r="3507" spans="1:31" s="29" customFormat="1" x14ac:dyDescent="0.25">
      <c r="A3507" s="11"/>
      <c r="B3507" s="22"/>
      <c r="C3507" s="23"/>
      <c r="D3507" s="11"/>
      <c r="E3507" s="24"/>
      <c r="F3507" s="25"/>
      <c r="G3507" s="25"/>
      <c r="H3507" s="25"/>
      <c r="I3507" s="26"/>
      <c r="J3507" s="26"/>
      <c r="K3507" s="34"/>
      <c r="L3507" s="27"/>
      <c r="M3507" s="27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D3507" s="25"/>
      <c r="AE3507" s="25"/>
    </row>
    <row r="3508" spans="1:31" s="29" customFormat="1" x14ac:dyDescent="0.25">
      <c r="A3508" s="11"/>
      <c r="B3508" s="22"/>
      <c r="C3508" s="23"/>
      <c r="D3508" s="11"/>
      <c r="E3508" s="24"/>
      <c r="F3508" s="25"/>
      <c r="G3508" s="25"/>
      <c r="H3508" s="25"/>
      <c r="I3508" s="26"/>
      <c r="J3508" s="26"/>
      <c r="K3508" s="34"/>
      <c r="L3508" s="27"/>
      <c r="M3508" s="27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D3508" s="25"/>
      <c r="AE3508" s="25"/>
    </row>
    <row r="3509" spans="1:31" s="29" customFormat="1" x14ac:dyDescent="0.25">
      <c r="A3509" s="11"/>
      <c r="B3509" s="22"/>
      <c r="C3509" s="23"/>
      <c r="D3509" s="11"/>
      <c r="E3509" s="24"/>
      <c r="F3509" s="25"/>
      <c r="G3509" s="25"/>
      <c r="H3509" s="25"/>
      <c r="I3509" s="26"/>
      <c r="J3509" s="26"/>
      <c r="K3509" s="34"/>
      <c r="L3509" s="27"/>
      <c r="M3509" s="27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D3509" s="25"/>
      <c r="AE3509" s="25"/>
    </row>
    <row r="3510" spans="1:31" s="29" customFormat="1" x14ac:dyDescent="0.25">
      <c r="A3510" s="11"/>
      <c r="B3510" s="22"/>
      <c r="C3510" s="23"/>
      <c r="D3510" s="11"/>
      <c r="E3510" s="24"/>
      <c r="F3510" s="25"/>
      <c r="G3510" s="25"/>
      <c r="H3510" s="25"/>
      <c r="I3510" s="26"/>
      <c r="J3510" s="26"/>
      <c r="K3510" s="34"/>
      <c r="L3510" s="27"/>
      <c r="M3510" s="27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D3510" s="25"/>
      <c r="AE3510" s="25"/>
    </row>
    <row r="3511" spans="1:31" s="29" customFormat="1" x14ac:dyDescent="0.25">
      <c r="A3511" s="11"/>
      <c r="B3511" s="22"/>
      <c r="C3511" s="23"/>
      <c r="D3511" s="11"/>
      <c r="E3511" s="24"/>
      <c r="F3511" s="25"/>
      <c r="G3511" s="25"/>
      <c r="H3511" s="25"/>
      <c r="I3511" s="26"/>
      <c r="J3511" s="26"/>
      <c r="K3511" s="34"/>
      <c r="L3511" s="27"/>
      <c r="M3511" s="27"/>
      <c r="N3511" s="25"/>
      <c r="O3511" s="25"/>
      <c r="P3511" s="25"/>
      <c r="Q3511" s="25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6"/>
      <c r="AB3511" s="11"/>
      <c r="AD3511" s="25"/>
      <c r="AE3511" s="25"/>
    </row>
    <row r="3512" spans="1:31" s="29" customFormat="1" x14ac:dyDescent="0.25">
      <c r="A3512" s="11"/>
      <c r="B3512" s="22"/>
      <c r="C3512" s="23"/>
      <c r="D3512" s="11"/>
      <c r="E3512" s="24"/>
      <c r="F3512" s="25"/>
      <c r="G3512" s="25"/>
      <c r="H3512" s="25"/>
      <c r="I3512" s="26"/>
      <c r="J3512" s="26"/>
      <c r="K3512" s="34"/>
      <c r="L3512" s="27"/>
      <c r="M3512" s="27"/>
      <c r="N3512" s="25"/>
      <c r="O3512" s="25"/>
      <c r="P3512" s="25"/>
      <c r="Q3512" s="25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6"/>
      <c r="AB3512" s="11"/>
      <c r="AD3512" s="25"/>
      <c r="AE3512" s="25"/>
    </row>
    <row r="3513" spans="1:31" s="29" customFormat="1" x14ac:dyDescent="0.25">
      <c r="A3513" s="11"/>
      <c r="B3513" s="22"/>
      <c r="C3513" s="23"/>
      <c r="D3513" s="11"/>
      <c r="E3513" s="24"/>
      <c r="F3513" s="25"/>
      <c r="G3513" s="25"/>
      <c r="H3513" s="25"/>
      <c r="I3513" s="26"/>
      <c r="J3513" s="26"/>
      <c r="K3513" s="34"/>
      <c r="L3513" s="27"/>
      <c r="M3513" s="27"/>
      <c r="N3513" s="25"/>
      <c r="O3513" s="25"/>
      <c r="P3513" s="25"/>
      <c r="Q3513" s="25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6"/>
      <c r="AB3513" s="11"/>
      <c r="AD3513" s="25"/>
      <c r="AE3513" s="25"/>
    </row>
    <row r="3514" spans="1:31" s="29" customFormat="1" x14ac:dyDescent="0.25">
      <c r="A3514" s="11"/>
      <c r="B3514" s="22"/>
      <c r="C3514" s="23"/>
      <c r="D3514" s="11"/>
      <c r="E3514" s="24"/>
      <c r="F3514" s="25"/>
      <c r="G3514" s="25"/>
      <c r="H3514" s="25"/>
      <c r="I3514" s="26"/>
      <c r="J3514" s="26"/>
      <c r="K3514" s="34"/>
      <c r="L3514" s="27"/>
      <c r="M3514" s="27"/>
      <c r="N3514" s="25"/>
      <c r="O3514" s="25"/>
      <c r="P3514" s="25"/>
      <c r="Q3514" s="25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6"/>
      <c r="AB3514" s="11"/>
      <c r="AD3514" s="25"/>
      <c r="AE3514" s="25"/>
    </row>
    <row r="3515" spans="1:31" s="29" customFormat="1" x14ac:dyDescent="0.25">
      <c r="A3515" s="11"/>
      <c r="B3515" s="22"/>
      <c r="C3515" s="23"/>
      <c r="D3515" s="11"/>
      <c r="E3515" s="24"/>
      <c r="F3515" s="25"/>
      <c r="G3515" s="25"/>
      <c r="H3515" s="25"/>
      <c r="I3515" s="26"/>
      <c r="J3515" s="26"/>
      <c r="K3515" s="34"/>
      <c r="L3515" s="27"/>
      <c r="M3515" s="27"/>
      <c r="N3515" s="25"/>
      <c r="O3515" s="25"/>
      <c r="P3515" s="25"/>
      <c r="Q3515" s="25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6"/>
      <c r="AB3515" s="11"/>
      <c r="AD3515" s="25"/>
      <c r="AE3515" s="25"/>
    </row>
    <row r="3516" spans="1:31" s="29" customFormat="1" x14ac:dyDescent="0.25">
      <c r="A3516" s="11"/>
      <c r="B3516" s="22"/>
      <c r="C3516" s="23"/>
      <c r="D3516" s="11"/>
      <c r="E3516" s="24"/>
      <c r="F3516" s="25"/>
      <c r="G3516" s="25"/>
      <c r="H3516" s="25"/>
      <c r="I3516" s="26"/>
      <c r="J3516" s="26"/>
      <c r="K3516" s="34"/>
      <c r="L3516" s="27"/>
      <c r="M3516" s="27"/>
      <c r="N3516" s="25"/>
      <c r="O3516" s="25"/>
      <c r="P3516" s="25"/>
      <c r="Q3516" s="25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6"/>
      <c r="AB3516" s="11"/>
      <c r="AD3516" s="25"/>
      <c r="AE3516" s="25"/>
    </row>
    <row r="3517" spans="1:31" s="29" customFormat="1" x14ac:dyDescent="0.25">
      <c r="A3517" s="11"/>
      <c r="B3517" s="22"/>
      <c r="C3517" s="23"/>
      <c r="D3517" s="11"/>
      <c r="E3517" s="24"/>
      <c r="F3517" s="25"/>
      <c r="G3517" s="25"/>
      <c r="H3517" s="25"/>
      <c r="I3517" s="26"/>
      <c r="J3517" s="26"/>
      <c r="K3517" s="34"/>
      <c r="L3517" s="27"/>
      <c r="M3517" s="27"/>
      <c r="N3517" s="25"/>
      <c r="O3517" s="25"/>
      <c r="P3517" s="25"/>
      <c r="Q3517" s="25"/>
      <c r="R3517" s="25"/>
      <c r="S3517" s="25"/>
      <c r="T3517" s="25"/>
      <c r="U3517" s="25"/>
      <c r="V3517" s="25"/>
      <c r="W3517" s="25"/>
      <c r="X3517" s="25"/>
      <c r="Y3517" s="25"/>
      <c r="Z3517" s="25"/>
      <c r="AA3517" s="26"/>
      <c r="AB3517" s="11"/>
      <c r="AD3517" s="25"/>
      <c r="AE3517" s="25"/>
    </row>
    <row r="3518" spans="1:31" s="29" customFormat="1" x14ac:dyDescent="0.25">
      <c r="A3518" s="11"/>
      <c r="B3518" s="22"/>
      <c r="C3518" s="23"/>
      <c r="D3518" s="11"/>
      <c r="E3518" s="24"/>
      <c r="F3518" s="25"/>
      <c r="G3518" s="25"/>
      <c r="H3518" s="25"/>
      <c r="I3518" s="26"/>
      <c r="J3518" s="26"/>
      <c r="K3518" s="34"/>
      <c r="L3518" s="27"/>
      <c r="M3518" s="27"/>
      <c r="N3518" s="25"/>
      <c r="O3518" s="25"/>
      <c r="P3518" s="25"/>
      <c r="Q3518" s="25"/>
      <c r="R3518" s="25"/>
      <c r="S3518" s="25"/>
      <c r="T3518" s="25"/>
      <c r="U3518" s="25"/>
      <c r="V3518" s="25"/>
      <c r="W3518" s="25"/>
      <c r="X3518" s="25"/>
      <c r="Y3518" s="25"/>
      <c r="Z3518" s="25"/>
      <c r="AA3518" s="26"/>
      <c r="AB3518" s="11"/>
      <c r="AD3518" s="25"/>
      <c r="AE3518" s="25"/>
    </row>
    <row r="3519" spans="1:31" s="29" customFormat="1" x14ac:dyDescent="0.25">
      <c r="A3519" s="11"/>
      <c r="B3519" s="22"/>
      <c r="C3519" s="23"/>
      <c r="D3519" s="11"/>
      <c r="E3519" s="24"/>
      <c r="F3519" s="25"/>
      <c r="G3519" s="25"/>
      <c r="H3519" s="25"/>
      <c r="I3519" s="26"/>
      <c r="J3519" s="26"/>
      <c r="K3519" s="34"/>
      <c r="L3519" s="27"/>
      <c r="M3519" s="27"/>
      <c r="N3519" s="25"/>
      <c r="O3519" s="25"/>
      <c r="P3519" s="25"/>
      <c r="Q3519" s="25"/>
      <c r="R3519" s="25"/>
      <c r="S3519" s="25"/>
      <c r="T3519" s="25"/>
      <c r="U3519" s="25"/>
      <c r="V3519" s="25"/>
      <c r="W3519" s="25"/>
      <c r="X3519" s="25"/>
      <c r="Y3519" s="25"/>
      <c r="Z3519" s="25"/>
      <c r="AA3519" s="26"/>
      <c r="AB3519" s="11"/>
      <c r="AD3519" s="25"/>
      <c r="AE3519" s="25"/>
    </row>
    <row r="3520" spans="1:31" s="29" customFormat="1" x14ac:dyDescent="0.25">
      <c r="A3520" s="11"/>
      <c r="B3520" s="22"/>
      <c r="C3520" s="23"/>
      <c r="D3520" s="11"/>
      <c r="E3520" s="24"/>
      <c r="F3520" s="25"/>
      <c r="G3520" s="25"/>
      <c r="H3520" s="25"/>
      <c r="I3520" s="26"/>
      <c r="J3520" s="26"/>
      <c r="K3520" s="34"/>
      <c r="L3520" s="27"/>
      <c r="M3520" s="27"/>
      <c r="N3520" s="25"/>
      <c r="O3520" s="25"/>
      <c r="P3520" s="25"/>
      <c r="Q3520" s="25"/>
      <c r="R3520" s="25"/>
      <c r="S3520" s="25"/>
      <c r="T3520" s="25"/>
      <c r="U3520" s="25"/>
      <c r="V3520" s="25"/>
      <c r="W3520" s="25"/>
      <c r="X3520" s="25"/>
      <c r="Y3520" s="25"/>
      <c r="Z3520" s="25"/>
      <c r="AA3520" s="26"/>
      <c r="AB3520" s="11"/>
      <c r="AD3520" s="25"/>
      <c r="AE3520" s="25"/>
    </row>
    <row r="3521" spans="1:31" s="29" customFormat="1" x14ac:dyDescent="0.25">
      <c r="A3521" s="11"/>
      <c r="B3521" s="22"/>
      <c r="C3521" s="23"/>
      <c r="D3521" s="11"/>
      <c r="E3521" s="24"/>
      <c r="F3521" s="25"/>
      <c r="G3521" s="25"/>
      <c r="H3521" s="25"/>
      <c r="I3521" s="26"/>
      <c r="J3521" s="26"/>
      <c r="K3521" s="34"/>
      <c r="L3521" s="27"/>
      <c r="M3521" s="27"/>
      <c r="N3521" s="25"/>
      <c r="O3521" s="25"/>
      <c r="P3521" s="25"/>
      <c r="Q3521" s="25"/>
      <c r="R3521" s="25"/>
      <c r="S3521" s="25"/>
      <c r="T3521" s="25"/>
      <c r="U3521" s="25"/>
      <c r="V3521" s="25"/>
      <c r="W3521" s="25"/>
      <c r="X3521" s="25"/>
      <c r="Y3521" s="25"/>
      <c r="Z3521" s="25"/>
      <c r="AA3521" s="26"/>
      <c r="AB3521" s="11"/>
      <c r="AD3521" s="25"/>
      <c r="AE3521" s="25"/>
    </row>
    <row r="3522" spans="1:31" s="29" customFormat="1" x14ac:dyDescent="0.25">
      <c r="A3522" s="11"/>
      <c r="B3522" s="22"/>
      <c r="C3522" s="23"/>
      <c r="D3522" s="11"/>
      <c r="E3522" s="24"/>
      <c r="F3522" s="25"/>
      <c r="G3522" s="25"/>
      <c r="H3522" s="25"/>
      <c r="I3522" s="26"/>
      <c r="J3522" s="26"/>
      <c r="K3522" s="34"/>
      <c r="L3522" s="27"/>
      <c r="M3522" s="27"/>
      <c r="N3522" s="25"/>
      <c r="O3522" s="25"/>
      <c r="P3522" s="25"/>
      <c r="Q3522" s="25"/>
      <c r="R3522" s="25"/>
      <c r="S3522" s="25"/>
      <c r="T3522" s="25"/>
      <c r="U3522" s="25"/>
      <c r="V3522" s="25"/>
      <c r="W3522" s="25"/>
      <c r="X3522" s="25"/>
      <c r="Y3522" s="25"/>
      <c r="Z3522" s="25"/>
      <c r="AA3522" s="26"/>
      <c r="AB3522" s="11"/>
      <c r="AD3522" s="25"/>
      <c r="AE3522" s="25"/>
    </row>
    <row r="3523" spans="1:31" s="29" customFormat="1" x14ac:dyDescent="0.25">
      <c r="A3523" s="11"/>
      <c r="B3523" s="22"/>
      <c r="C3523" s="23"/>
      <c r="D3523" s="11"/>
      <c r="E3523" s="24"/>
      <c r="F3523" s="25"/>
      <c r="G3523" s="25"/>
      <c r="H3523" s="25"/>
      <c r="I3523" s="26"/>
      <c r="J3523" s="26"/>
      <c r="K3523" s="34"/>
      <c r="L3523" s="27"/>
      <c r="M3523" s="27"/>
      <c r="N3523" s="25"/>
      <c r="O3523" s="25"/>
      <c r="P3523" s="25"/>
      <c r="Q3523" s="25"/>
      <c r="R3523" s="25"/>
      <c r="S3523" s="25"/>
      <c r="T3523" s="25"/>
      <c r="U3523" s="25"/>
      <c r="V3523" s="25"/>
      <c r="W3523" s="25"/>
      <c r="X3523" s="25"/>
      <c r="Y3523" s="25"/>
      <c r="Z3523" s="25"/>
      <c r="AA3523" s="26"/>
      <c r="AB3523" s="11"/>
      <c r="AD3523" s="25"/>
      <c r="AE3523" s="25"/>
    </row>
    <row r="3524" spans="1:31" s="29" customFormat="1" x14ac:dyDescent="0.25">
      <c r="A3524" s="11"/>
      <c r="B3524" s="22"/>
      <c r="C3524" s="23"/>
      <c r="D3524" s="11"/>
      <c r="E3524" s="24"/>
      <c r="F3524" s="25"/>
      <c r="G3524" s="25"/>
      <c r="H3524" s="25"/>
      <c r="I3524" s="26"/>
      <c r="J3524" s="26"/>
      <c r="K3524" s="34"/>
      <c r="L3524" s="27"/>
      <c r="M3524" s="27"/>
      <c r="N3524" s="25"/>
      <c r="O3524" s="25"/>
      <c r="P3524" s="25"/>
      <c r="Q3524" s="25"/>
      <c r="R3524" s="25"/>
      <c r="S3524" s="25"/>
      <c r="T3524" s="25"/>
      <c r="U3524" s="25"/>
      <c r="V3524" s="25"/>
      <c r="W3524" s="25"/>
      <c r="X3524" s="25"/>
      <c r="Y3524" s="25"/>
      <c r="Z3524" s="25"/>
      <c r="AA3524" s="26"/>
      <c r="AB3524" s="11"/>
      <c r="AD3524" s="25"/>
      <c r="AE3524" s="25"/>
    </row>
    <row r="3525" spans="1:31" s="29" customFormat="1" x14ac:dyDescent="0.25">
      <c r="A3525" s="11"/>
      <c r="B3525" s="22"/>
      <c r="C3525" s="23"/>
      <c r="D3525" s="11"/>
      <c r="E3525" s="24"/>
      <c r="F3525" s="25"/>
      <c r="G3525" s="25"/>
      <c r="H3525" s="25"/>
      <c r="I3525" s="26"/>
      <c r="J3525" s="26"/>
      <c r="K3525" s="34"/>
      <c r="L3525" s="27"/>
      <c r="M3525" s="27"/>
      <c r="N3525" s="25"/>
      <c r="O3525" s="25"/>
      <c r="P3525" s="25"/>
      <c r="Q3525" s="25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6"/>
      <c r="AB3525" s="11"/>
      <c r="AD3525" s="25"/>
      <c r="AE3525" s="25"/>
    </row>
    <row r="3526" spans="1:31" s="29" customFormat="1" x14ac:dyDescent="0.25">
      <c r="A3526" s="11"/>
      <c r="B3526" s="22"/>
      <c r="C3526" s="23"/>
      <c r="D3526" s="11"/>
      <c r="E3526" s="24"/>
      <c r="F3526" s="25"/>
      <c r="G3526" s="25"/>
      <c r="H3526" s="25"/>
      <c r="I3526" s="26"/>
      <c r="J3526" s="26"/>
      <c r="K3526" s="34"/>
      <c r="L3526" s="27"/>
      <c r="M3526" s="27"/>
      <c r="N3526" s="25"/>
      <c r="O3526" s="25"/>
      <c r="P3526" s="25"/>
      <c r="Q3526" s="25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6"/>
      <c r="AB3526" s="11"/>
      <c r="AD3526" s="25"/>
      <c r="AE3526" s="25"/>
    </row>
    <row r="3527" spans="1:31" s="29" customFormat="1" x14ac:dyDescent="0.25">
      <c r="A3527" s="11"/>
      <c r="B3527" s="22"/>
      <c r="C3527" s="23"/>
      <c r="D3527" s="11"/>
      <c r="E3527" s="24"/>
      <c r="F3527" s="25"/>
      <c r="G3527" s="25"/>
      <c r="H3527" s="25"/>
      <c r="I3527" s="26"/>
      <c r="J3527" s="26"/>
      <c r="K3527" s="34"/>
      <c r="L3527" s="27"/>
      <c r="M3527" s="27"/>
      <c r="N3527" s="25"/>
      <c r="O3527" s="25"/>
      <c r="P3527" s="25"/>
      <c r="Q3527" s="25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6"/>
      <c r="AB3527" s="11"/>
      <c r="AD3527" s="25"/>
      <c r="AE3527" s="25"/>
    </row>
    <row r="3528" spans="1:31" s="29" customFormat="1" x14ac:dyDescent="0.25">
      <c r="A3528" s="11"/>
      <c r="B3528" s="22"/>
      <c r="C3528" s="23"/>
      <c r="D3528" s="11"/>
      <c r="E3528" s="24"/>
      <c r="F3528" s="25"/>
      <c r="G3528" s="25"/>
      <c r="H3528" s="25"/>
      <c r="I3528" s="26"/>
      <c r="J3528" s="26"/>
      <c r="K3528" s="34"/>
      <c r="L3528" s="27"/>
      <c r="M3528" s="27"/>
      <c r="N3528" s="25"/>
      <c r="O3528" s="25"/>
      <c r="P3528" s="25"/>
      <c r="Q3528" s="25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6"/>
      <c r="AB3528" s="11"/>
      <c r="AD3528" s="25"/>
      <c r="AE3528" s="25"/>
    </row>
    <row r="3529" spans="1:31" s="29" customFormat="1" x14ac:dyDescent="0.25">
      <c r="A3529" s="11"/>
      <c r="B3529" s="22"/>
      <c r="C3529" s="23"/>
      <c r="D3529" s="11"/>
      <c r="E3529" s="24"/>
      <c r="F3529" s="25"/>
      <c r="G3529" s="25"/>
      <c r="H3529" s="25"/>
      <c r="I3529" s="26"/>
      <c r="J3529" s="26"/>
      <c r="K3529" s="34"/>
      <c r="L3529" s="27"/>
      <c r="M3529" s="27"/>
      <c r="N3529" s="25"/>
      <c r="O3529" s="25"/>
      <c r="P3529" s="25"/>
      <c r="Q3529" s="25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6"/>
      <c r="AB3529" s="11"/>
      <c r="AD3529" s="25"/>
      <c r="AE3529" s="25"/>
    </row>
    <row r="3530" spans="1:31" s="29" customFormat="1" x14ac:dyDescent="0.25">
      <c r="A3530" s="11"/>
      <c r="B3530" s="22"/>
      <c r="C3530" s="23"/>
      <c r="D3530" s="11"/>
      <c r="E3530" s="24"/>
      <c r="F3530" s="25"/>
      <c r="G3530" s="25"/>
      <c r="H3530" s="25"/>
      <c r="I3530" s="26"/>
      <c r="J3530" s="26"/>
      <c r="K3530" s="34"/>
      <c r="L3530" s="27"/>
      <c r="M3530" s="27"/>
      <c r="N3530" s="25"/>
      <c r="O3530" s="25"/>
      <c r="P3530" s="25"/>
      <c r="Q3530" s="25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6"/>
      <c r="AB3530" s="11"/>
      <c r="AD3530" s="25"/>
      <c r="AE3530" s="25"/>
    </row>
    <row r="3531" spans="1:31" s="29" customFormat="1" x14ac:dyDescent="0.25">
      <c r="A3531" s="11"/>
      <c r="B3531" s="22"/>
      <c r="C3531" s="23"/>
      <c r="D3531" s="11"/>
      <c r="E3531" s="24"/>
      <c r="F3531" s="25"/>
      <c r="G3531" s="25"/>
      <c r="H3531" s="25"/>
      <c r="I3531" s="26"/>
      <c r="J3531" s="26"/>
      <c r="K3531" s="34"/>
      <c r="L3531" s="27"/>
      <c r="M3531" s="27"/>
      <c r="N3531" s="25"/>
      <c r="O3531" s="25"/>
      <c r="P3531" s="25"/>
      <c r="Q3531" s="25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6"/>
      <c r="AB3531" s="11"/>
      <c r="AD3531" s="25"/>
      <c r="AE3531" s="25"/>
    </row>
    <row r="3532" spans="1:31" s="29" customFormat="1" x14ac:dyDescent="0.25">
      <c r="A3532" s="11"/>
      <c r="B3532" s="22"/>
      <c r="C3532" s="23"/>
      <c r="D3532" s="11"/>
      <c r="E3532" s="24"/>
      <c r="F3532" s="25"/>
      <c r="G3532" s="25"/>
      <c r="H3532" s="25"/>
      <c r="I3532" s="26"/>
      <c r="J3532" s="26"/>
      <c r="K3532" s="34"/>
      <c r="L3532" s="27"/>
      <c r="M3532" s="27"/>
      <c r="N3532" s="25"/>
      <c r="O3532" s="25"/>
      <c r="P3532" s="25"/>
      <c r="Q3532" s="25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6"/>
      <c r="AB3532" s="11"/>
      <c r="AD3532" s="25"/>
      <c r="AE3532" s="25"/>
    </row>
    <row r="3533" spans="1:31" s="29" customFormat="1" x14ac:dyDescent="0.25">
      <c r="A3533" s="11"/>
      <c r="B3533" s="22"/>
      <c r="C3533" s="23"/>
      <c r="D3533" s="11"/>
      <c r="E3533" s="24"/>
      <c r="F3533" s="25"/>
      <c r="G3533" s="25"/>
      <c r="H3533" s="25"/>
      <c r="I3533" s="26"/>
      <c r="J3533" s="26"/>
      <c r="K3533" s="34"/>
      <c r="L3533" s="27"/>
      <c r="M3533" s="27"/>
      <c r="N3533" s="25"/>
      <c r="O3533" s="25"/>
      <c r="P3533" s="25"/>
      <c r="Q3533" s="25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6"/>
      <c r="AB3533" s="11"/>
      <c r="AD3533" s="25"/>
      <c r="AE3533" s="25"/>
    </row>
    <row r="3534" spans="1:31" s="29" customFormat="1" x14ac:dyDescent="0.25">
      <c r="A3534" s="11"/>
      <c r="B3534" s="22"/>
      <c r="C3534" s="23"/>
      <c r="D3534" s="11"/>
      <c r="E3534" s="24"/>
      <c r="F3534" s="25"/>
      <c r="G3534" s="25"/>
      <c r="H3534" s="25"/>
      <c r="I3534" s="26"/>
      <c r="J3534" s="26"/>
      <c r="K3534" s="34"/>
      <c r="L3534" s="27"/>
      <c r="M3534" s="27"/>
      <c r="N3534" s="25"/>
      <c r="O3534" s="25"/>
      <c r="P3534" s="25"/>
      <c r="Q3534" s="25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6"/>
      <c r="AB3534" s="11"/>
      <c r="AD3534" s="25"/>
      <c r="AE3534" s="25"/>
    </row>
  </sheetData>
  <sheetProtection password="CC53" sheet="1" objects="1" scenarios="1"/>
  <autoFilter ref="A5:CG36"/>
  <mergeCells count="44">
    <mergeCell ref="G3:G4"/>
    <mergeCell ref="A3:A4"/>
    <mergeCell ref="B3:B4"/>
    <mergeCell ref="D3:D4"/>
    <mergeCell ref="C3:C4"/>
    <mergeCell ref="J3:J4"/>
    <mergeCell ref="L3:L4"/>
    <mergeCell ref="AP2:AU2"/>
    <mergeCell ref="F3:F4"/>
    <mergeCell ref="E3:E4"/>
    <mergeCell ref="K3:K4"/>
    <mergeCell ref="AP3:AU3"/>
    <mergeCell ref="AE3:AE4"/>
    <mergeCell ref="H3:H4"/>
    <mergeCell ref="I3:I4"/>
    <mergeCell ref="AF2:AK2"/>
    <mergeCell ref="AL2:AO2"/>
    <mergeCell ref="O3:O4"/>
    <mergeCell ref="AF3:AO3"/>
    <mergeCell ref="AD3:AD4"/>
    <mergeCell ref="A2:AE2"/>
    <mergeCell ref="M3:M4"/>
    <mergeCell ref="T3:T4"/>
    <mergeCell ref="CA3:CG3"/>
    <mergeCell ref="BI3:BK3"/>
    <mergeCell ref="BL3:BO3"/>
    <mergeCell ref="BP3:BT3"/>
    <mergeCell ref="V3:Z3"/>
    <mergeCell ref="S3:S4"/>
    <mergeCell ref="U3:U4"/>
    <mergeCell ref="Q3:Q4"/>
    <mergeCell ref="AA3:AA4"/>
    <mergeCell ref="AB3:AC4"/>
    <mergeCell ref="N3:N4"/>
    <mergeCell ref="R3:R4"/>
    <mergeCell ref="P3:P4"/>
    <mergeCell ref="BI2:CG2"/>
    <mergeCell ref="AV2:AZ2"/>
    <mergeCell ref="BG3:BG4"/>
    <mergeCell ref="BH3:BH4"/>
    <mergeCell ref="BF2:BH2"/>
    <mergeCell ref="AV3:BE3"/>
    <mergeCell ref="BA2:BE2"/>
    <mergeCell ref="BU3:BZ3"/>
  </mergeCells>
  <phoneticPr fontId="20" type="noConversion"/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10"/>
  <sheetViews>
    <sheetView zoomScale="70" zoomScaleNormal="70" workbookViewId="0">
      <pane xSplit="7" ySplit="5" topLeftCell="H9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91" customWidth="1"/>
    <col min="2" max="2" width="11.42578125" style="95" customWidth="1"/>
    <col min="3" max="3" width="31.7109375" style="96" customWidth="1"/>
    <col min="4" max="4" width="9.85546875" style="91" customWidth="1"/>
    <col min="5" max="5" width="63" style="97" customWidth="1"/>
    <col min="6" max="6" width="39.7109375" style="98" customWidth="1"/>
    <col min="7" max="7" width="13" style="98" customWidth="1"/>
    <col min="8" max="8" width="15.5703125" style="98" customWidth="1"/>
    <col min="9" max="9" width="19.42578125" style="99" customWidth="1"/>
    <col min="10" max="10" width="12.140625" style="99" customWidth="1"/>
    <col min="11" max="11" width="22.85546875" style="100" customWidth="1"/>
    <col min="12" max="12" width="11.85546875" style="101" customWidth="1"/>
    <col min="13" max="13" width="20.7109375" style="101" customWidth="1"/>
    <col min="14" max="14" width="13.28515625" style="98" customWidth="1"/>
    <col min="15" max="15" width="16.5703125" style="98" customWidth="1"/>
    <col min="16" max="16" width="13.7109375" style="98" customWidth="1"/>
    <col min="17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98" customWidth="1"/>
    <col min="31" max="31" width="15" style="98" customWidth="1"/>
    <col min="32" max="32" width="9.42578125" style="91" customWidth="1"/>
    <col min="33" max="33" width="10.28515625" style="91" customWidth="1"/>
    <col min="34" max="34" width="9.28515625" style="91" customWidth="1"/>
    <col min="35" max="35" width="9.140625" style="91" customWidth="1"/>
    <col min="36" max="36" width="8.85546875" style="91" customWidth="1"/>
    <col min="37" max="37" width="8.5703125" style="91" customWidth="1"/>
    <col min="38" max="38" width="9.42578125" style="91" customWidth="1"/>
    <col min="39" max="39" width="9.85546875" style="91" customWidth="1"/>
    <col min="40" max="40" width="10.28515625" style="91" customWidth="1"/>
    <col min="41" max="41" width="10.28515625" style="105" customWidth="1"/>
    <col min="42" max="47" width="8.7109375" style="9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91"/>
  </cols>
  <sheetData>
    <row r="1" spans="1:85" s="87" customFormat="1" ht="25.5" customHeight="1" outlineLevel="1" x14ac:dyDescent="0.25">
      <c r="A1" s="82"/>
      <c r="B1" s="82" t="s">
        <v>178</v>
      </c>
      <c r="C1" s="83"/>
      <c r="D1" s="82"/>
      <c r="E1" s="84"/>
      <c r="F1" s="83"/>
      <c r="G1" s="83"/>
      <c r="H1" s="82"/>
      <c r="I1" s="85"/>
      <c r="J1" s="85"/>
      <c r="K1" s="86"/>
      <c r="L1" s="85"/>
      <c r="M1" s="85"/>
      <c r="N1" s="82"/>
      <c r="O1" s="82"/>
      <c r="P1" s="8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B1" s="16"/>
      <c r="AC1" s="16"/>
      <c r="AD1" s="82"/>
      <c r="AE1" s="83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89" customFormat="1" ht="60" customHeight="1" collapsed="1" x14ac:dyDescent="0.2">
      <c r="A3" s="218" t="s">
        <v>3</v>
      </c>
      <c r="B3" s="218" t="s">
        <v>179</v>
      </c>
      <c r="C3" s="218" t="s">
        <v>0</v>
      </c>
      <c r="D3" s="218" t="s">
        <v>20</v>
      </c>
      <c r="E3" s="218" t="s">
        <v>152</v>
      </c>
      <c r="F3" s="218" t="s">
        <v>153</v>
      </c>
      <c r="G3" s="218" t="s">
        <v>182</v>
      </c>
      <c r="H3" s="218" t="s">
        <v>154</v>
      </c>
      <c r="I3" s="218" t="s">
        <v>155</v>
      </c>
      <c r="J3" s="218" t="s">
        <v>156</v>
      </c>
      <c r="K3" s="218" t="s">
        <v>157</v>
      </c>
      <c r="L3" s="218" t="s">
        <v>2</v>
      </c>
      <c r="M3" s="218" t="s">
        <v>158</v>
      </c>
      <c r="N3" s="218" t="s">
        <v>159</v>
      </c>
      <c r="O3" s="218" t="s">
        <v>160</v>
      </c>
      <c r="P3" s="218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18" t="s">
        <v>1</v>
      </c>
      <c r="AE3" s="218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73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89" customFormat="1" ht="156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04"/>
      <c r="R4" s="204"/>
      <c r="S4" s="204"/>
      <c r="T4" s="204"/>
      <c r="U4" s="204"/>
      <c r="V4" s="46" t="s">
        <v>177</v>
      </c>
      <c r="W4" s="46">
        <v>2019</v>
      </c>
      <c r="X4" s="46">
        <v>2020</v>
      </c>
      <c r="Y4" s="46">
        <v>2021</v>
      </c>
      <c r="Z4" s="39">
        <v>2022</v>
      </c>
      <c r="AA4" s="204"/>
      <c r="AB4" s="210"/>
      <c r="AC4" s="210"/>
      <c r="AD4" s="218"/>
      <c r="AE4" s="218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72" t="s">
        <v>25</v>
      </c>
      <c r="AQ4" s="72" t="s">
        <v>26</v>
      </c>
      <c r="AR4" s="72" t="s">
        <v>27</v>
      </c>
      <c r="AS4" s="72" t="s">
        <v>28</v>
      </c>
      <c r="AT4" s="72" t="s">
        <v>29</v>
      </c>
      <c r="AU4" s="72" t="s">
        <v>38</v>
      </c>
      <c r="AV4" s="72" t="s">
        <v>25</v>
      </c>
      <c r="AW4" s="72" t="s">
        <v>26</v>
      </c>
      <c r="AX4" s="72" t="s">
        <v>27</v>
      </c>
      <c r="AY4" s="72" t="s">
        <v>28</v>
      </c>
      <c r="AZ4" s="72" t="s">
        <v>34</v>
      </c>
      <c r="BA4" s="72" t="s">
        <v>38</v>
      </c>
      <c r="BB4" s="72" t="s">
        <v>35</v>
      </c>
      <c r="BC4" s="72" t="s">
        <v>36</v>
      </c>
      <c r="BD4" s="72" t="s">
        <v>37</v>
      </c>
      <c r="BE4" s="72" t="s">
        <v>163</v>
      </c>
      <c r="BF4" s="72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90" customFormat="1" ht="21.75" customHeight="1" x14ac:dyDescent="0.25">
      <c r="A5" s="54">
        <v>1</v>
      </c>
      <c r="B5" s="54">
        <f t="shared" ref="B5:P5" si="0">A5+1</f>
        <v>2</v>
      </c>
      <c r="C5" s="54">
        <f t="shared" si="0"/>
        <v>3</v>
      </c>
      <c r="D5" s="54">
        <f t="shared" si="0"/>
        <v>4</v>
      </c>
      <c r="E5" s="54">
        <f t="shared" si="0"/>
        <v>5</v>
      </c>
      <c r="F5" s="54">
        <f t="shared" si="0"/>
        <v>6</v>
      </c>
      <c r="G5" s="54">
        <f t="shared" si="0"/>
        <v>7</v>
      </c>
      <c r="H5" s="54">
        <f t="shared" si="0"/>
        <v>8</v>
      </c>
      <c r="I5" s="54">
        <f t="shared" si="0"/>
        <v>9</v>
      </c>
      <c r="J5" s="54">
        <f t="shared" si="0"/>
        <v>10</v>
      </c>
      <c r="K5" s="54">
        <f t="shared" si="0"/>
        <v>11</v>
      </c>
      <c r="L5" s="54">
        <f t="shared" si="0"/>
        <v>12</v>
      </c>
      <c r="M5" s="54">
        <f t="shared" si="0"/>
        <v>13</v>
      </c>
      <c r="N5" s="54">
        <f t="shared" si="0"/>
        <v>14</v>
      </c>
      <c r="O5" s="54">
        <f t="shared" si="0"/>
        <v>15</v>
      </c>
      <c r="P5" s="54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4">
        <f t="shared" si="1"/>
        <v>30</v>
      </c>
      <c r="AE5" s="54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75.5" customHeight="1" x14ac:dyDescent="0.25">
      <c r="A7" s="78">
        <v>1</v>
      </c>
      <c r="B7" s="78" t="s">
        <v>799</v>
      </c>
      <c r="C7" s="78" t="s">
        <v>806</v>
      </c>
      <c r="D7" s="78" t="s">
        <v>801</v>
      </c>
      <c r="E7" s="54" t="s">
        <v>802</v>
      </c>
      <c r="F7" s="54" t="s">
        <v>800</v>
      </c>
      <c r="G7" s="53">
        <v>40869</v>
      </c>
      <c r="H7" s="53">
        <v>40909</v>
      </c>
      <c r="I7" s="78" t="s">
        <v>807</v>
      </c>
      <c r="J7" s="53">
        <v>43466</v>
      </c>
      <c r="K7" s="54" t="s">
        <v>251</v>
      </c>
      <c r="L7" s="54" t="s">
        <v>187</v>
      </c>
      <c r="M7" s="54" t="s">
        <v>170</v>
      </c>
      <c r="N7" s="78" t="s">
        <v>186</v>
      </c>
      <c r="O7" s="54" t="s">
        <v>5</v>
      </c>
      <c r="P7" s="61">
        <v>3.0000000000000001E-3</v>
      </c>
      <c r="Q7" s="126"/>
      <c r="R7" s="119"/>
      <c r="S7" s="119"/>
      <c r="T7" s="118"/>
      <c r="U7" s="118"/>
      <c r="V7" s="118"/>
      <c r="W7" s="118"/>
      <c r="X7" s="118"/>
      <c r="Y7" s="118"/>
      <c r="Z7" s="118"/>
      <c r="AA7" s="120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4" t="s">
        <v>291</v>
      </c>
      <c r="AE7" s="171"/>
      <c r="AF7" s="182"/>
      <c r="AG7" s="182"/>
      <c r="AH7" s="182"/>
      <c r="AI7" s="182"/>
      <c r="AJ7" s="182"/>
      <c r="AK7" s="182"/>
      <c r="AL7" s="182"/>
      <c r="AM7" s="189"/>
      <c r="AN7" s="189"/>
      <c r="AO7" s="189"/>
      <c r="AP7" s="189"/>
      <c r="AQ7" s="189"/>
      <c r="AR7" s="189"/>
      <c r="AS7" s="189"/>
      <c r="AT7" s="189"/>
      <c r="AU7" s="189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s="11" customFormat="1" ht="172.5" customHeight="1" x14ac:dyDescent="0.25">
      <c r="A8" s="19">
        <v>2</v>
      </c>
      <c r="B8" s="19" t="s">
        <v>799</v>
      </c>
      <c r="C8" s="19" t="s">
        <v>806</v>
      </c>
      <c r="D8" s="19"/>
      <c r="E8" s="5" t="s">
        <v>803</v>
      </c>
      <c r="F8" s="5" t="s">
        <v>291</v>
      </c>
      <c r="G8" s="6">
        <v>40869</v>
      </c>
      <c r="H8" s="6">
        <v>40909</v>
      </c>
      <c r="I8" s="19" t="s">
        <v>8</v>
      </c>
      <c r="J8" s="6" t="s">
        <v>7</v>
      </c>
      <c r="K8" s="5" t="s">
        <v>251</v>
      </c>
      <c r="L8" s="54" t="s">
        <v>187</v>
      </c>
      <c r="M8" s="54" t="s">
        <v>170</v>
      </c>
      <c r="N8" s="19" t="s">
        <v>186</v>
      </c>
      <c r="O8" s="5" t="s">
        <v>5</v>
      </c>
      <c r="P8" s="20">
        <v>3.0000000000000001E-3</v>
      </c>
      <c r="Q8" s="126"/>
      <c r="R8" s="119"/>
      <c r="S8" s="119"/>
      <c r="T8" s="118"/>
      <c r="U8" s="118"/>
      <c r="V8" s="118"/>
      <c r="W8" s="118"/>
      <c r="X8" s="118"/>
      <c r="Y8" s="118"/>
      <c r="Z8" s="118"/>
      <c r="AA8" s="120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s="11" customFormat="1" ht="174" customHeight="1" x14ac:dyDescent="0.25">
      <c r="A9" s="19">
        <v>3</v>
      </c>
      <c r="B9" s="19" t="s">
        <v>799</v>
      </c>
      <c r="C9" s="19" t="s">
        <v>806</v>
      </c>
      <c r="D9" s="19"/>
      <c r="E9" s="5" t="s">
        <v>804</v>
      </c>
      <c r="F9" s="19" t="s">
        <v>805</v>
      </c>
      <c r="G9" s="6">
        <v>42430</v>
      </c>
      <c r="H9" s="6">
        <v>42736</v>
      </c>
      <c r="I9" s="19" t="s">
        <v>8</v>
      </c>
      <c r="J9" s="6" t="s">
        <v>7</v>
      </c>
      <c r="K9" s="5" t="s">
        <v>354</v>
      </c>
      <c r="L9" s="5" t="s">
        <v>256</v>
      </c>
      <c r="M9" s="5" t="s">
        <v>248</v>
      </c>
      <c r="N9" s="5" t="s">
        <v>343</v>
      </c>
      <c r="O9" s="5" t="s">
        <v>433</v>
      </c>
      <c r="P9" s="20">
        <v>1.4999999999999999E-2</v>
      </c>
      <c r="Q9" s="126"/>
      <c r="R9" s="117"/>
      <c r="S9" s="117"/>
      <c r="T9" s="118"/>
      <c r="U9" s="118"/>
      <c r="V9" s="118"/>
      <c r="W9" s="118"/>
      <c r="X9" s="118"/>
      <c r="Y9" s="118"/>
      <c r="Z9" s="118"/>
      <c r="AA9" s="127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365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90.75" customHeight="1" x14ac:dyDescent="0.25">
      <c r="A10" s="78">
        <v>7</v>
      </c>
      <c r="B10" s="78" t="s">
        <v>810</v>
      </c>
      <c r="C10" s="54" t="s">
        <v>818</v>
      </c>
      <c r="D10" s="54" t="s">
        <v>815</v>
      </c>
      <c r="E10" s="54"/>
      <c r="F10" s="54" t="s">
        <v>812</v>
      </c>
      <c r="G10" s="53">
        <v>42814</v>
      </c>
      <c r="H10" s="53">
        <v>43101</v>
      </c>
      <c r="I10" s="78" t="s">
        <v>299</v>
      </c>
      <c r="J10" s="53">
        <v>43466</v>
      </c>
      <c r="K10" s="54" t="s">
        <v>5</v>
      </c>
      <c r="L10" s="54" t="s">
        <v>345</v>
      </c>
      <c r="M10" s="54" t="s">
        <v>170</v>
      </c>
      <c r="N10" s="54" t="s">
        <v>343</v>
      </c>
      <c r="O10" s="54" t="s">
        <v>371</v>
      </c>
      <c r="P10" s="61">
        <v>3.0000000000000001E-3</v>
      </c>
      <c r="Q10" s="187"/>
      <c r="R10" s="188"/>
      <c r="S10" s="188"/>
      <c r="T10" s="148"/>
      <c r="U10" s="148"/>
      <c r="V10" s="148"/>
      <c r="W10" s="148"/>
      <c r="X10" s="148"/>
      <c r="Y10" s="148"/>
      <c r="Z10" s="148"/>
      <c r="AA10" s="150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4" t="s">
        <v>195</v>
      </c>
      <c r="AE10" s="171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84"/>
      <c r="BH10" s="144"/>
      <c r="BI10" s="185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</row>
    <row r="11" spans="1:85" ht="90.75" customHeight="1" x14ac:dyDescent="0.25">
      <c r="A11" s="78">
        <v>8</v>
      </c>
      <c r="B11" s="78" t="s">
        <v>810</v>
      </c>
      <c r="C11" s="54" t="s">
        <v>818</v>
      </c>
      <c r="D11" s="54" t="s">
        <v>815</v>
      </c>
      <c r="E11" s="54"/>
      <c r="F11" s="54" t="s">
        <v>754</v>
      </c>
      <c r="G11" s="53">
        <v>42814</v>
      </c>
      <c r="H11" s="53">
        <v>43101</v>
      </c>
      <c r="I11" s="78" t="s">
        <v>299</v>
      </c>
      <c r="J11" s="53">
        <v>43466</v>
      </c>
      <c r="K11" s="54" t="s">
        <v>5</v>
      </c>
      <c r="L11" s="54" t="s">
        <v>345</v>
      </c>
      <c r="M11" s="54" t="s">
        <v>170</v>
      </c>
      <c r="N11" s="54" t="s">
        <v>343</v>
      </c>
      <c r="O11" s="54" t="s">
        <v>371</v>
      </c>
      <c r="P11" s="61">
        <v>3.0000000000000001E-3</v>
      </c>
      <c r="Q11" s="187"/>
      <c r="R11" s="188"/>
      <c r="S11" s="188"/>
      <c r="T11" s="148"/>
      <c r="U11" s="148"/>
      <c r="V11" s="148"/>
      <c r="W11" s="148"/>
      <c r="X11" s="148"/>
      <c r="Y11" s="148"/>
      <c r="Z11" s="148"/>
      <c r="AA11" s="150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4" t="s">
        <v>195</v>
      </c>
      <c r="AE11" s="171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84"/>
      <c r="BH11" s="144"/>
      <c r="BI11" s="185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</row>
    <row r="12" spans="1:85" ht="79.5" customHeight="1" x14ac:dyDescent="0.25">
      <c r="A12" s="78">
        <v>9</v>
      </c>
      <c r="B12" s="78" t="s">
        <v>810</v>
      </c>
      <c r="C12" s="54" t="s">
        <v>818</v>
      </c>
      <c r="D12" s="54" t="s">
        <v>816</v>
      </c>
      <c r="E12" s="54"/>
      <c r="F12" s="54" t="s">
        <v>811</v>
      </c>
      <c r="G12" s="53">
        <v>42814</v>
      </c>
      <c r="H12" s="53">
        <v>43101</v>
      </c>
      <c r="I12" s="78" t="s">
        <v>299</v>
      </c>
      <c r="J12" s="53">
        <v>43466</v>
      </c>
      <c r="K12" s="54" t="s">
        <v>5</v>
      </c>
      <c r="L12" s="54" t="s">
        <v>256</v>
      </c>
      <c r="M12" s="54" t="s">
        <v>248</v>
      </c>
      <c r="N12" s="54" t="s">
        <v>343</v>
      </c>
      <c r="O12" s="54" t="s">
        <v>5</v>
      </c>
      <c r="P12" s="61">
        <v>1.4999999999999999E-2</v>
      </c>
      <c r="Q12" s="126"/>
      <c r="R12" s="117"/>
      <c r="S12" s="117"/>
      <c r="T12" s="118"/>
      <c r="U12" s="118"/>
      <c r="V12" s="118"/>
      <c r="W12" s="118"/>
      <c r="X12" s="118"/>
      <c r="Y12" s="118"/>
      <c r="Z12" s="118"/>
      <c r="AA12" s="127"/>
      <c r="AB12" s="9" t="s">
        <v>64</v>
      </c>
      <c r="AC12" s="64" t="str">
        <f>IF(ISBLANK(AB12),"",IF(ISERROR(VLOOKUP(AB12,'[1]Гр.П 670'!$A$2:$B$57,2,FALSE)),"группы",VLOOKUP(AB12,'[1]Гр.П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2" s="54" t="s">
        <v>365</v>
      </c>
      <c r="AE12" s="171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30"/>
      <c r="BH12" s="130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</row>
    <row r="13" spans="1:85" ht="117" customHeight="1" x14ac:dyDescent="0.25">
      <c r="A13" s="78">
        <v>10</v>
      </c>
      <c r="B13" s="78" t="s">
        <v>810</v>
      </c>
      <c r="C13" s="54" t="s">
        <v>818</v>
      </c>
      <c r="D13" s="78" t="s">
        <v>817</v>
      </c>
      <c r="E13" s="54" t="s">
        <v>813</v>
      </c>
      <c r="F13" s="54" t="s">
        <v>814</v>
      </c>
      <c r="G13" s="53">
        <v>42814</v>
      </c>
      <c r="H13" s="53">
        <v>43101</v>
      </c>
      <c r="I13" s="78" t="s">
        <v>299</v>
      </c>
      <c r="J13" s="53">
        <v>43466</v>
      </c>
      <c r="K13" s="54" t="s">
        <v>5</v>
      </c>
      <c r="L13" s="54" t="s">
        <v>256</v>
      </c>
      <c r="M13" s="54" t="s">
        <v>248</v>
      </c>
      <c r="N13" s="54" t="s">
        <v>343</v>
      </c>
      <c r="O13" s="54" t="s">
        <v>5</v>
      </c>
      <c r="P13" s="61">
        <v>1.4999999999999999E-2</v>
      </c>
      <c r="Q13" s="126"/>
      <c r="R13" s="117"/>
      <c r="S13" s="117"/>
      <c r="T13" s="118"/>
      <c r="U13" s="118"/>
      <c r="V13" s="118"/>
      <c r="W13" s="118"/>
      <c r="X13" s="118"/>
      <c r="Y13" s="118"/>
      <c r="Z13" s="118"/>
      <c r="AA13" s="127"/>
      <c r="AB13" s="9" t="s">
        <v>66</v>
      </c>
      <c r="AC13" s="64" t="str">
        <f>IF(ISBLANK(AB13),"",IF(ISERROR(VLOOKUP(AB13,'[1]Гр.П 670'!$A$2:$B$57,2,FALSE)),"группы",VLOOKUP(AB13,'[1]Гр.П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3" s="54" t="s">
        <v>365</v>
      </c>
      <c r="AE13" s="171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30"/>
      <c r="BH13" s="130"/>
      <c r="BI13" s="124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85" ht="116.25" customHeight="1" x14ac:dyDescent="0.25">
      <c r="A14" s="78">
        <v>14</v>
      </c>
      <c r="B14" s="54" t="s">
        <v>819</v>
      </c>
      <c r="C14" s="54" t="s">
        <v>1071</v>
      </c>
      <c r="D14" s="53" t="s">
        <v>825</v>
      </c>
      <c r="E14" s="92" t="s">
        <v>822</v>
      </c>
      <c r="F14" s="54" t="s">
        <v>821</v>
      </c>
      <c r="G14" s="53">
        <v>40751</v>
      </c>
      <c r="H14" s="93">
        <v>40909</v>
      </c>
      <c r="I14" s="78" t="s">
        <v>807</v>
      </c>
      <c r="J14" s="53">
        <v>43466</v>
      </c>
      <c r="K14" s="54" t="s">
        <v>5</v>
      </c>
      <c r="L14" s="54" t="s">
        <v>256</v>
      </c>
      <c r="M14" s="54" t="s">
        <v>248</v>
      </c>
      <c r="N14" s="54" t="s">
        <v>343</v>
      </c>
      <c r="O14" s="54" t="s">
        <v>5</v>
      </c>
      <c r="P14" s="61">
        <v>1.4999999999999999E-2</v>
      </c>
      <c r="Q14" s="126"/>
      <c r="R14" s="117"/>
      <c r="S14" s="117"/>
      <c r="T14" s="118"/>
      <c r="U14" s="118"/>
      <c r="V14" s="118"/>
      <c r="W14" s="118"/>
      <c r="X14" s="118"/>
      <c r="Y14" s="118"/>
      <c r="Z14" s="118"/>
      <c r="AA14" s="127"/>
      <c r="AB14" s="9" t="s">
        <v>64</v>
      </c>
      <c r="AC14" s="64" t="str">
        <f>IF(ISBLANK(AB14),"",IF(ISERROR(VLOOKUP(AB14,'[1]Гр.П 670'!$A$2:$B$57,2,FALSE)),"группы",VLOOKUP(AB14,'[1]Гр.П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4" s="54" t="s">
        <v>736</v>
      </c>
      <c r="AE14" s="171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4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85" ht="120.75" customHeight="1" x14ac:dyDescent="0.25">
      <c r="A15" s="78">
        <v>15</v>
      </c>
      <c r="B15" s="54" t="s">
        <v>819</v>
      </c>
      <c r="C15" s="54" t="s">
        <v>1070</v>
      </c>
      <c r="D15" s="54" t="s">
        <v>826</v>
      </c>
      <c r="E15" s="92" t="s">
        <v>823</v>
      </c>
      <c r="F15" s="54" t="s">
        <v>824</v>
      </c>
      <c r="G15" s="53">
        <v>40751</v>
      </c>
      <c r="H15" s="93">
        <v>40909</v>
      </c>
      <c r="I15" s="78" t="s">
        <v>807</v>
      </c>
      <c r="J15" s="53">
        <v>43466</v>
      </c>
      <c r="K15" s="54" t="s">
        <v>5</v>
      </c>
      <c r="L15" s="54" t="s">
        <v>256</v>
      </c>
      <c r="M15" s="54" t="s">
        <v>248</v>
      </c>
      <c r="N15" s="54" t="s">
        <v>343</v>
      </c>
      <c r="O15" s="54" t="s">
        <v>5</v>
      </c>
      <c r="P15" s="61">
        <v>1.4999999999999999E-2</v>
      </c>
      <c r="Q15" s="126"/>
      <c r="R15" s="117"/>
      <c r="S15" s="117"/>
      <c r="T15" s="118"/>
      <c r="U15" s="118"/>
      <c r="V15" s="118"/>
      <c r="W15" s="118"/>
      <c r="X15" s="118"/>
      <c r="Y15" s="118"/>
      <c r="Z15" s="118"/>
      <c r="AA15" s="127"/>
      <c r="AB15" s="9" t="s">
        <v>66</v>
      </c>
      <c r="AC15" s="64" t="str">
        <f>IF(ISBLANK(AB15),"",IF(ISERROR(VLOOKUP(AB15,'[1]Гр.П 670'!$A$2:$B$57,2,FALSE)),"группы",VLOOKUP(AB15,'[1]Гр.П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5" s="54" t="s">
        <v>736</v>
      </c>
      <c r="AE15" s="171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</row>
    <row r="16" spans="1:85" ht="163.5" customHeight="1" x14ac:dyDescent="0.25">
      <c r="A16" s="78">
        <v>17</v>
      </c>
      <c r="B16" s="54" t="s">
        <v>827</v>
      </c>
      <c r="C16" s="54" t="s">
        <v>1069</v>
      </c>
      <c r="D16" s="54"/>
      <c r="E16" s="92" t="s">
        <v>828</v>
      </c>
      <c r="F16" s="54" t="s">
        <v>736</v>
      </c>
      <c r="G16" s="53">
        <v>42604</v>
      </c>
      <c r="H16" s="53">
        <v>42736</v>
      </c>
      <c r="I16" s="78" t="s">
        <v>442</v>
      </c>
      <c r="J16" s="53">
        <v>43466</v>
      </c>
      <c r="K16" s="54" t="s">
        <v>829</v>
      </c>
      <c r="L16" s="54" t="s">
        <v>345</v>
      </c>
      <c r="M16" s="54" t="s">
        <v>170</v>
      </c>
      <c r="N16" s="54" t="s">
        <v>343</v>
      </c>
      <c r="O16" s="78" t="s">
        <v>230</v>
      </c>
      <c r="P16" s="61">
        <v>1.4999999999999999E-2</v>
      </c>
      <c r="Q16" s="126"/>
      <c r="R16" s="126"/>
      <c r="S16" s="126"/>
      <c r="T16" s="118"/>
      <c r="U16" s="118"/>
      <c r="V16" s="118"/>
      <c r="W16" s="118"/>
      <c r="X16" s="118"/>
      <c r="Y16" s="118"/>
      <c r="Z16" s="118"/>
      <c r="AA16" s="120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4" t="s">
        <v>736</v>
      </c>
      <c r="AE16" s="171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s="11" customFormat="1" ht="132.75" customHeight="1" x14ac:dyDescent="0.25">
      <c r="A17" s="19">
        <v>18</v>
      </c>
      <c r="B17" s="5" t="s">
        <v>830</v>
      </c>
      <c r="C17" s="5" t="s">
        <v>1072</v>
      </c>
      <c r="D17" s="5"/>
      <c r="E17" s="21" t="s">
        <v>831</v>
      </c>
      <c r="F17" s="5" t="s">
        <v>736</v>
      </c>
      <c r="G17" s="6">
        <v>38940</v>
      </c>
      <c r="H17" s="6">
        <v>39083</v>
      </c>
      <c r="I17" s="19" t="s">
        <v>8</v>
      </c>
      <c r="J17" s="6" t="s">
        <v>7</v>
      </c>
      <c r="K17" s="5" t="s">
        <v>624</v>
      </c>
      <c r="L17" s="5" t="s">
        <v>345</v>
      </c>
      <c r="M17" s="64" t="s">
        <v>1073</v>
      </c>
      <c r="N17" s="5" t="s">
        <v>343</v>
      </c>
      <c r="O17" s="19" t="s">
        <v>230</v>
      </c>
      <c r="P17" s="20">
        <v>1.4999999999999999E-2</v>
      </c>
      <c r="Q17" s="126"/>
      <c r="R17" s="126"/>
      <c r="S17" s="126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736</v>
      </c>
      <c r="AE17" s="120"/>
      <c r="AF17" s="121"/>
      <c r="AG17" s="121"/>
      <c r="AH17" s="121"/>
      <c r="AI17" s="121"/>
      <c r="AJ17" s="121"/>
      <c r="AK17" s="121"/>
      <c r="AL17" s="121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1"/>
      <c r="BH17" s="121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s="11" customFormat="1" ht="124.5" customHeight="1" x14ac:dyDescent="0.25">
      <c r="A18" s="19">
        <v>19</v>
      </c>
      <c r="B18" s="5" t="s">
        <v>830</v>
      </c>
      <c r="C18" s="5" t="s">
        <v>835</v>
      </c>
      <c r="D18" s="5" t="s">
        <v>833</v>
      </c>
      <c r="E18" s="21"/>
      <c r="F18" s="5" t="s">
        <v>832</v>
      </c>
      <c r="G18" s="6">
        <v>42424</v>
      </c>
      <c r="H18" s="6">
        <v>42736</v>
      </c>
      <c r="I18" s="19" t="s">
        <v>8</v>
      </c>
      <c r="J18" s="6" t="s">
        <v>7</v>
      </c>
      <c r="K18" s="5" t="s">
        <v>5</v>
      </c>
      <c r="L18" s="5" t="s">
        <v>345</v>
      </c>
      <c r="M18" s="64" t="s">
        <v>1073</v>
      </c>
      <c r="N18" s="5" t="s">
        <v>343</v>
      </c>
      <c r="O18" s="5" t="s">
        <v>371</v>
      </c>
      <c r="P18" s="50"/>
      <c r="Q18" s="126"/>
      <c r="R18" s="126"/>
      <c r="S18" s="126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195</v>
      </c>
      <c r="AE18" s="120"/>
      <c r="AF18" s="121"/>
      <c r="AG18" s="121"/>
      <c r="AH18" s="121"/>
      <c r="AI18" s="121"/>
      <c r="AJ18" s="121"/>
      <c r="AK18" s="121"/>
      <c r="AL18" s="121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1"/>
      <c r="BH18" s="121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113.25" customHeight="1" x14ac:dyDescent="0.25">
      <c r="A19" s="78">
        <v>20</v>
      </c>
      <c r="B19" s="54" t="s">
        <v>830</v>
      </c>
      <c r="C19" s="54" t="s">
        <v>835</v>
      </c>
      <c r="D19" s="54" t="s">
        <v>834</v>
      </c>
      <c r="E19" s="92"/>
      <c r="F19" s="54" t="s">
        <v>820</v>
      </c>
      <c r="G19" s="53">
        <v>42424</v>
      </c>
      <c r="H19" s="53">
        <v>42736</v>
      </c>
      <c r="I19" s="78" t="s">
        <v>442</v>
      </c>
      <c r="J19" s="53">
        <v>43466</v>
      </c>
      <c r="K19" s="54" t="s">
        <v>5</v>
      </c>
      <c r="L19" s="54" t="s">
        <v>345</v>
      </c>
      <c r="M19" s="54" t="s">
        <v>170</v>
      </c>
      <c r="N19" s="54" t="s">
        <v>343</v>
      </c>
      <c r="O19" s="54" t="s">
        <v>371</v>
      </c>
      <c r="P19" s="94">
        <v>3.0000000000000001E-3</v>
      </c>
      <c r="Q19" s="187"/>
      <c r="R19" s="187"/>
      <c r="S19" s="187"/>
      <c r="T19" s="148"/>
      <c r="U19" s="148"/>
      <c r="V19" s="148"/>
      <c r="W19" s="148"/>
      <c r="X19" s="148"/>
      <c r="Y19" s="148"/>
      <c r="Z19" s="148"/>
      <c r="AA19" s="150"/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4" t="s">
        <v>195</v>
      </c>
      <c r="AE19" s="171"/>
      <c r="AF19" s="182"/>
      <c r="AG19" s="182"/>
      <c r="AH19" s="182"/>
      <c r="AI19" s="182"/>
      <c r="AJ19" s="182"/>
      <c r="AK19" s="182"/>
      <c r="AL19" s="182"/>
      <c r="AM19" s="189"/>
      <c r="AN19" s="189"/>
      <c r="AO19" s="189"/>
      <c r="AP19" s="189"/>
      <c r="AQ19" s="189"/>
      <c r="AR19" s="189"/>
      <c r="AS19" s="189"/>
      <c r="AT19" s="189"/>
      <c r="AU19" s="189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4"/>
      <c r="BI19" s="185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</row>
    <row r="20" spans="1:85" ht="135.75" customHeight="1" x14ac:dyDescent="0.25">
      <c r="A20" s="78">
        <v>21</v>
      </c>
      <c r="B20" s="54" t="s">
        <v>830</v>
      </c>
      <c r="C20" s="54" t="s">
        <v>835</v>
      </c>
      <c r="D20" s="54" t="s">
        <v>834</v>
      </c>
      <c r="E20" s="54"/>
      <c r="F20" s="54" t="s">
        <v>754</v>
      </c>
      <c r="G20" s="53">
        <v>42424</v>
      </c>
      <c r="H20" s="53">
        <v>42736</v>
      </c>
      <c r="I20" s="78" t="s">
        <v>442</v>
      </c>
      <c r="J20" s="53">
        <v>43466</v>
      </c>
      <c r="K20" s="54" t="s">
        <v>5</v>
      </c>
      <c r="L20" s="54" t="s">
        <v>345</v>
      </c>
      <c r="M20" s="54" t="s">
        <v>170</v>
      </c>
      <c r="N20" s="54" t="s">
        <v>343</v>
      </c>
      <c r="O20" s="54" t="s">
        <v>371</v>
      </c>
      <c r="P20" s="94">
        <v>3.0000000000000001E-3</v>
      </c>
      <c r="Q20" s="187"/>
      <c r="R20" s="187"/>
      <c r="S20" s="187"/>
      <c r="T20" s="148"/>
      <c r="U20" s="148"/>
      <c r="V20" s="148"/>
      <c r="W20" s="148"/>
      <c r="X20" s="148"/>
      <c r="Y20" s="148"/>
      <c r="Z20" s="148"/>
      <c r="AA20" s="150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4" t="s">
        <v>195</v>
      </c>
      <c r="AE20" s="171"/>
      <c r="AF20" s="190"/>
      <c r="AG20" s="190"/>
      <c r="AH20" s="190"/>
      <c r="AI20" s="190"/>
      <c r="AJ20" s="190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85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</row>
    <row r="21" spans="1:85" s="52" customFormat="1" ht="101.25" customHeight="1" x14ac:dyDescent="0.25">
      <c r="A21" s="78">
        <v>22</v>
      </c>
      <c r="B21" s="54" t="s">
        <v>830</v>
      </c>
      <c r="C21" s="54" t="s">
        <v>837</v>
      </c>
      <c r="D21" s="54" t="s">
        <v>836</v>
      </c>
      <c r="E21" s="54"/>
      <c r="F21" s="54" t="s">
        <v>809</v>
      </c>
      <c r="G21" s="53">
        <v>42727</v>
      </c>
      <c r="H21" s="53">
        <v>42736</v>
      </c>
      <c r="I21" s="78" t="s">
        <v>8</v>
      </c>
      <c r="J21" s="53" t="s">
        <v>7</v>
      </c>
      <c r="K21" s="54" t="s">
        <v>5</v>
      </c>
      <c r="L21" s="54" t="s">
        <v>345</v>
      </c>
      <c r="M21" s="54" t="s">
        <v>170</v>
      </c>
      <c r="N21" s="78" t="s">
        <v>434</v>
      </c>
      <c r="O21" s="54" t="s">
        <v>371</v>
      </c>
      <c r="P21" s="94">
        <v>3.0000000000000001E-3</v>
      </c>
      <c r="Q21" s="176"/>
      <c r="R21" s="176"/>
      <c r="S21" s="176"/>
      <c r="T21" s="177"/>
      <c r="U21" s="177"/>
      <c r="V21" s="177"/>
      <c r="W21" s="177"/>
      <c r="X21" s="177"/>
      <c r="Y21" s="177"/>
      <c r="Z21" s="177"/>
      <c r="AA21" s="171"/>
      <c r="AB21" s="62" t="s">
        <v>112</v>
      </c>
      <c r="AC21" s="81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54" t="s">
        <v>195</v>
      </c>
      <c r="AE21" s="171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91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</row>
    <row r="22" spans="1:85" x14ac:dyDescent="0.25">
      <c r="A22" s="162"/>
      <c r="B22" s="163"/>
      <c r="C22" s="164"/>
      <c r="D22" s="162"/>
      <c r="E22" s="165"/>
      <c r="F22" s="166"/>
      <c r="G22" s="166"/>
      <c r="H22" s="166"/>
      <c r="I22" s="167"/>
      <c r="J22" s="167"/>
      <c r="K22" s="168"/>
      <c r="L22" s="169"/>
      <c r="M22" s="169"/>
      <c r="N22" s="166"/>
      <c r="O22" s="166"/>
      <c r="P22" s="166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31"/>
      <c r="AC22" s="131"/>
      <c r="AD22" s="166"/>
      <c r="AE22" s="166"/>
      <c r="AF22" s="162"/>
      <c r="AG22" s="162"/>
      <c r="AH22" s="162"/>
      <c r="AI22" s="162"/>
      <c r="AJ22" s="162"/>
      <c r="AK22" s="162"/>
      <c r="AL22" s="162"/>
      <c r="AM22" s="162"/>
      <c r="AN22" s="162"/>
      <c r="AO22" s="170"/>
      <c r="AP22" s="162"/>
      <c r="AQ22" s="162"/>
      <c r="AR22" s="162"/>
      <c r="AS22" s="162"/>
      <c r="AT22" s="162"/>
      <c r="AU22" s="162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5" x14ac:dyDescent="0.25">
      <c r="A23" s="162"/>
      <c r="B23" s="163"/>
      <c r="C23" s="164"/>
      <c r="D23" s="162"/>
      <c r="E23" s="165"/>
      <c r="F23" s="166"/>
      <c r="G23" s="166"/>
      <c r="H23" s="166"/>
      <c r="I23" s="167"/>
      <c r="J23" s="167"/>
      <c r="K23" s="168"/>
      <c r="L23" s="169"/>
      <c r="M23" s="169"/>
      <c r="N23" s="166"/>
      <c r="O23" s="166"/>
      <c r="P23" s="166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1"/>
      <c r="AC23" s="131"/>
      <c r="AD23" s="166"/>
      <c r="AE23" s="166"/>
      <c r="AF23" s="162"/>
      <c r="AG23" s="162"/>
      <c r="AH23" s="162"/>
      <c r="AI23" s="162"/>
      <c r="AJ23" s="162"/>
      <c r="AK23" s="162"/>
      <c r="AL23" s="162"/>
      <c r="AM23" s="162"/>
      <c r="AN23" s="162"/>
      <c r="AO23" s="170"/>
      <c r="AP23" s="162"/>
      <c r="AQ23" s="162"/>
      <c r="AR23" s="162"/>
      <c r="AS23" s="162"/>
      <c r="AT23" s="162"/>
      <c r="AU23" s="162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</row>
    <row r="24" spans="1:85" x14ac:dyDescent="0.25">
      <c r="A24" s="162"/>
      <c r="B24" s="163"/>
      <c r="C24" s="164"/>
      <c r="D24" s="162"/>
      <c r="E24" s="165"/>
      <c r="F24" s="166"/>
      <c r="G24" s="166"/>
      <c r="H24" s="166"/>
      <c r="I24" s="167"/>
      <c r="J24" s="167"/>
      <c r="K24" s="168"/>
      <c r="L24" s="169"/>
      <c r="M24" s="169"/>
      <c r="N24" s="166"/>
      <c r="O24" s="166"/>
      <c r="P24" s="166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1"/>
      <c r="AC24" s="131"/>
      <c r="AD24" s="166"/>
      <c r="AE24" s="166"/>
      <c r="AF24" s="162"/>
      <c r="AG24" s="162"/>
      <c r="AH24" s="162"/>
      <c r="AI24" s="162"/>
      <c r="AJ24" s="162"/>
      <c r="AK24" s="162"/>
      <c r="AL24" s="162"/>
      <c r="AM24" s="162"/>
      <c r="AN24" s="162"/>
      <c r="AO24" s="170"/>
      <c r="AP24" s="162"/>
      <c r="AQ24" s="162"/>
      <c r="AR24" s="162"/>
      <c r="AS24" s="162"/>
      <c r="AT24" s="162"/>
      <c r="AU24" s="162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</row>
    <row r="25" spans="1:85" x14ac:dyDescent="0.25">
      <c r="A25" s="162"/>
      <c r="B25" s="163"/>
      <c r="C25" s="164"/>
      <c r="D25" s="162"/>
      <c r="E25" s="165"/>
      <c r="F25" s="166"/>
      <c r="G25" s="166"/>
      <c r="H25" s="166"/>
      <c r="I25" s="167"/>
      <c r="J25" s="167"/>
      <c r="K25" s="168"/>
      <c r="L25" s="169"/>
      <c r="M25" s="169"/>
      <c r="N25" s="166"/>
      <c r="O25" s="166"/>
      <c r="P25" s="166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1"/>
      <c r="AC25" s="131"/>
      <c r="AD25" s="166"/>
      <c r="AE25" s="166"/>
      <c r="AF25" s="162"/>
      <c r="AG25" s="162"/>
      <c r="AH25" s="162"/>
      <c r="AI25" s="162"/>
      <c r="AJ25" s="162"/>
      <c r="AK25" s="162"/>
      <c r="AL25" s="162"/>
      <c r="AM25" s="162"/>
      <c r="AN25" s="162"/>
      <c r="AO25" s="170"/>
      <c r="AP25" s="162"/>
      <c r="AQ25" s="162"/>
      <c r="AR25" s="162"/>
      <c r="AS25" s="162"/>
      <c r="AT25" s="162"/>
      <c r="AU25" s="162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</row>
    <row r="26" spans="1:85" x14ac:dyDescent="0.25">
      <c r="A26" s="162"/>
      <c r="B26" s="163"/>
      <c r="C26" s="164"/>
      <c r="D26" s="162"/>
      <c r="E26" s="165"/>
      <c r="F26" s="166"/>
      <c r="G26" s="166"/>
      <c r="H26" s="166"/>
      <c r="I26" s="167"/>
      <c r="J26" s="167"/>
      <c r="K26" s="168"/>
      <c r="L26" s="169"/>
      <c r="M26" s="169"/>
      <c r="N26" s="166"/>
      <c r="O26" s="166"/>
      <c r="P26" s="166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1"/>
      <c r="AC26" s="131"/>
      <c r="AD26" s="166"/>
      <c r="AE26" s="166"/>
      <c r="AF26" s="162"/>
      <c r="AG26" s="162"/>
      <c r="AH26" s="162"/>
      <c r="AI26" s="162"/>
      <c r="AJ26" s="162"/>
      <c r="AK26" s="162"/>
      <c r="AL26" s="162"/>
      <c r="AM26" s="162"/>
      <c r="AN26" s="162"/>
      <c r="AO26" s="170"/>
      <c r="AP26" s="162"/>
      <c r="AQ26" s="162"/>
      <c r="AR26" s="162"/>
      <c r="AS26" s="162"/>
      <c r="AT26" s="162"/>
      <c r="AU26" s="162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</row>
    <row r="27" spans="1:85" x14ac:dyDescent="0.25">
      <c r="A27" s="162"/>
      <c r="B27" s="163"/>
      <c r="C27" s="164"/>
      <c r="D27" s="162"/>
      <c r="E27" s="165"/>
      <c r="F27" s="166"/>
      <c r="G27" s="166"/>
      <c r="H27" s="166"/>
      <c r="I27" s="167"/>
      <c r="J27" s="167"/>
      <c r="K27" s="168"/>
      <c r="L27" s="169"/>
      <c r="M27" s="169"/>
      <c r="N27" s="166"/>
      <c r="O27" s="166"/>
      <c r="P27" s="166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1"/>
      <c r="AC27" s="131"/>
      <c r="AD27" s="166"/>
      <c r="AE27" s="166"/>
      <c r="AF27" s="162"/>
      <c r="AG27" s="162"/>
      <c r="AH27" s="162"/>
      <c r="AI27" s="162"/>
      <c r="AJ27" s="162"/>
      <c r="AK27" s="162"/>
      <c r="AL27" s="162"/>
      <c r="AM27" s="162"/>
      <c r="AN27" s="162"/>
      <c r="AO27" s="170"/>
      <c r="AP27" s="162"/>
      <c r="AQ27" s="162"/>
      <c r="AR27" s="162"/>
      <c r="AS27" s="162"/>
      <c r="AT27" s="162"/>
      <c r="AU27" s="162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</row>
    <row r="28" spans="1:85" x14ac:dyDescent="0.25">
      <c r="A28" s="162"/>
      <c r="B28" s="163"/>
      <c r="C28" s="164"/>
      <c r="D28" s="162"/>
      <c r="E28" s="165"/>
      <c r="F28" s="166"/>
      <c r="G28" s="166"/>
      <c r="H28" s="166"/>
      <c r="I28" s="167"/>
      <c r="J28" s="167"/>
      <c r="K28" s="168"/>
      <c r="L28" s="169"/>
      <c r="M28" s="169"/>
      <c r="N28" s="166"/>
      <c r="O28" s="166"/>
      <c r="P28" s="166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1"/>
      <c r="AC28" s="131"/>
      <c r="AD28" s="166"/>
      <c r="AE28" s="166"/>
      <c r="AF28" s="162"/>
      <c r="AG28" s="162"/>
      <c r="AH28" s="162"/>
      <c r="AI28" s="162"/>
      <c r="AJ28" s="162"/>
      <c r="AK28" s="162"/>
      <c r="AL28" s="162"/>
      <c r="AM28" s="162"/>
      <c r="AN28" s="162"/>
      <c r="AO28" s="170"/>
      <c r="AP28" s="162"/>
      <c r="AQ28" s="162"/>
      <c r="AR28" s="162"/>
      <c r="AS28" s="162"/>
      <c r="AT28" s="162"/>
      <c r="AU28" s="162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</row>
    <row r="29" spans="1:85" x14ac:dyDescent="0.25">
      <c r="A29" s="162"/>
      <c r="B29" s="163"/>
      <c r="C29" s="164"/>
      <c r="D29" s="162"/>
      <c r="E29" s="165"/>
      <c r="F29" s="166"/>
      <c r="G29" s="166"/>
      <c r="H29" s="166"/>
      <c r="I29" s="167"/>
      <c r="J29" s="167"/>
      <c r="K29" s="168"/>
      <c r="L29" s="169"/>
      <c r="M29" s="169"/>
      <c r="N29" s="166"/>
      <c r="O29" s="166"/>
      <c r="P29" s="166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1"/>
      <c r="AC29" s="131"/>
      <c r="AD29" s="166"/>
      <c r="AE29" s="166"/>
      <c r="AF29" s="162"/>
      <c r="AG29" s="162"/>
      <c r="AH29" s="162"/>
      <c r="AI29" s="162"/>
      <c r="AJ29" s="162"/>
      <c r="AK29" s="162"/>
      <c r="AL29" s="162"/>
      <c r="AM29" s="162"/>
      <c r="AN29" s="162"/>
      <c r="AO29" s="170"/>
      <c r="AP29" s="162"/>
      <c r="AQ29" s="162"/>
      <c r="AR29" s="162"/>
      <c r="AS29" s="162"/>
      <c r="AT29" s="162"/>
      <c r="AU29" s="162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</row>
    <row r="30" spans="1:85" x14ac:dyDescent="0.25">
      <c r="A30" s="162"/>
      <c r="B30" s="163"/>
      <c r="C30" s="164"/>
      <c r="D30" s="162"/>
      <c r="E30" s="165"/>
      <c r="F30" s="166"/>
      <c r="G30" s="166"/>
      <c r="H30" s="166"/>
      <c r="I30" s="167"/>
      <c r="J30" s="167"/>
      <c r="K30" s="168"/>
      <c r="L30" s="169"/>
      <c r="M30" s="169"/>
      <c r="N30" s="166"/>
      <c r="O30" s="166"/>
      <c r="P30" s="166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1"/>
      <c r="AC30" s="131"/>
      <c r="AD30" s="166"/>
      <c r="AE30" s="166"/>
      <c r="AF30" s="162"/>
      <c r="AG30" s="162"/>
      <c r="AH30" s="162"/>
      <c r="AI30" s="162"/>
      <c r="AJ30" s="162"/>
      <c r="AK30" s="162"/>
      <c r="AL30" s="162"/>
      <c r="AM30" s="162"/>
      <c r="AN30" s="162"/>
      <c r="AO30" s="170"/>
      <c r="AP30" s="162"/>
      <c r="AQ30" s="162"/>
      <c r="AR30" s="162"/>
      <c r="AS30" s="162"/>
      <c r="AT30" s="162"/>
      <c r="AU30" s="162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</row>
    <row r="31" spans="1:85" x14ac:dyDescent="0.25">
      <c r="A31" s="162"/>
      <c r="B31" s="163"/>
      <c r="C31" s="164"/>
      <c r="D31" s="162"/>
      <c r="E31" s="165"/>
      <c r="F31" s="166"/>
      <c r="G31" s="166"/>
      <c r="H31" s="166"/>
      <c r="I31" s="167"/>
      <c r="J31" s="167"/>
      <c r="K31" s="168"/>
      <c r="L31" s="169"/>
      <c r="M31" s="169"/>
      <c r="N31" s="166"/>
      <c r="O31" s="166"/>
      <c r="P31" s="166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1"/>
      <c r="AC31" s="131"/>
      <c r="AD31" s="166"/>
      <c r="AE31" s="166"/>
      <c r="AF31" s="162"/>
      <c r="AG31" s="162"/>
      <c r="AH31" s="162"/>
      <c r="AI31" s="162"/>
      <c r="AJ31" s="162"/>
      <c r="AK31" s="162"/>
      <c r="AL31" s="162"/>
      <c r="AM31" s="162"/>
      <c r="AN31" s="162"/>
      <c r="AO31" s="170"/>
      <c r="AP31" s="162"/>
      <c r="AQ31" s="162"/>
      <c r="AR31" s="162"/>
      <c r="AS31" s="162"/>
      <c r="AT31" s="162"/>
      <c r="AU31" s="162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</row>
    <row r="32" spans="1:85" x14ac:dyDescent="0.25">
      <c r="A32" s="162"/>
      <c r="B32" s="163"/>
      <c r="C32" s="164"/>
      <c r="D32" s="162"/>
      <c r="E32" s="165"/>
      <c r="F32" s="166"/>
      <c r="G32" s="166"/>
      <c r="H32" s="166"/>
      <c r="I32" s="167"/>
      <c r="J32" s="167"/>
      <c r="K32" s="168"/>
      <c r="L32" s="169"/>
      <c r="M32" s="169"/>
      <c r="N32" s="166"/>
      <c r="O32" s="166"/>
      <c r="P32" s="166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1"/>
      <c r="AC32" s="131"/>
      <c r="AD32" s="166"/>
      <c r="AE32" s="166"/>
      <c r="AF32" s="162"/>
      <c r="AG32" s="162"/>
      <c r="AH32" s="162"/>
      <c r="AI32" s="162"/>
      <c r="AJ32" s="162"/>
      <c r="AK32" s="162"/>
      <c r="AL32" s="162"/>
      <c r="AM32" s="162"/>
      <c r="AN32" s="162"/>
      <c r="AO32" s="170"/>
      <c r="AP32" s="162"/>
      <c r="AQ32" s="162"/>
      <c r="AR32" s="162"/>
      <c r="AS32" s="162"/>
      <c r="AT32" s="162"/>
      <c r="AU32" s="162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</row>
    <row r="33" spans="1:85" x14ac:dyDescent="0.25">
      <c r="A33" s="162"/>
      <c r="B33" s="163"/>
      <c r="C33" s="164"/>
      <c r="D33" s="162"/>
      <c r="E33" s="165"/>
      <c r="F33" s="166"/>
      <c r="G33" s="166"/>
      <c r="H33" s="166"/>
      <c r="I33" s="167"/>
      <c r="J33" s="167"/>
      <c r="K33" s="168"/>
      <c r="L33" s="169"/>
      <c r="M33" s="169"/>
      <c r="N33" s="166"/>
      <c r="O33" s="166"/>
      <c r="P33" s="166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1"/>
      <c r="AC33" s="131"/>
      <c r="AD33" s="166"/>
      <c r="AE33" s="166"/>
      <c r="AF33" s="162"/>
      <c r="AG33" s="162"/>
      <c r="AH33" s="162"/>
      <c r="AI33" s="162"/>
      <c r="AJ33" s="162"/>
      <c r="AK33" s="162"/>
      <c r="AL33" s="162"/>
      <c r="AM33" s="162"/>
      <c r="AN33" s="162"/>
      <c r="AO33" s="170"/>
      <c r="AP33" s="162"/>
      <c r="AQ33" s="162"/>
      <c r="AR33" s="162"/>
      <c r="AS33" s="162"/>
      <c r="AT33" s="162"/>
      <c r="AU33" s="162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</row>
    <row r="34" spans="1:85" x14ac:dyDescent="0.25">
      <c r="A34" s="162"/>
      <c r="B34" s="163"/>
      <c r="C34" s="164"/>
      <c r="D34" s="162"/>
      <c r="E34" s="165"/>
      <c r="F34" s="166"/>
      <c r="G34" s="166"/>
      <c r="H34" s="166"/>
      <c r="I34" s="167"/>
      <c r="J34" s="167"/>
      <c r="K34" s="168"/>
      <c r="L34" s="169"/>
      <c r="M34" s="169"/>
      <c r="N34" s="166"/>
      <c r="O34" s="166"/>
      <c r="P34" s="166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1"/>
      <c r="AC34" s="131"/>
      <c r="AD34" s="166"/>
      <c r="AE34" s="166"/>
      <c r="AF34" s="162"/>
      <c r="AG34" s="162"/>
      <c r="AH34" s="162"/>
      <c r="AI34" s="162"/>
      <c r="AJ34" s="162"/>
      <c r="AK34" s="162"/>
      <c r="AL34" s="162"/>
      <c r="AM34" s="162"/>
      <c r="AN34" s="162"/>
      <c r="AO34" s="170"/>
      <c r="AP34" s="162"/>
      <c r="AQ34" s="162"/>
      <c r="AR34" s="162"/>
      <c r="AS34" s="162"/>
      <c r="AT34" s="162"/>
      <c r="AU34" s="162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</row>
    <row r="65" spans="1:85" s="102" customFormat="1" x14ac:dyDescent="0.25">
      <c r="A65" s="91"/>
      <c r="B65" s="95"/>
      <c r="C65" s="96"/>
      <c r="D65" s="91"/>
      <c r="E65" s="97"/>
      <c r="F65" s="98"/>
      <c r="G65" s="98"/>
      <c r="H65" s="98"/>
      <c r="I65" s="99"/>
      <c r="J65" s="99"/>
      <c r="K65" s="100"/>
      <c r="L65" s="101"/>
      <c r="M65" s="101"/>
      <c r="N65" s="98"/>
      <c r="O65" s="98"/>
      <c r="P65" s="98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6"/>
      <c r="AB65" s="11"/>
      <c r="AC65" s="29"/>
      <c r="AD65" s="98"/>
      <c r="AE65" s="98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</row>
    <row r="66" spans="1:85" s="102" customFormat="1" x14ac:dyDescent="0.25">
      <c r="A66" s="91"/>
      <c r="B66" s="95"/>
      <c r="C66" s="96"/>
      <c r="D66" s="91"/>
      <c r="E66" s="97"/>
      <c r="F66" s="98"/>
      <c r="G66" s="98"/>
      <c r="H66" s="98"/>
      <c r="I66" s="99"/>
      <c r="J66" s="99"/>
      <c r="K66" s="100"/>
      <c r="L66" s="101"/>
      <c r="M66" s="101"/>
      <c r="N66" s="98"/>
      <c r="O66" s="98"/>
      <c r="P66" s="98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6"/>
      <c r="AB66" s="11"/>
      <c r="AC66" s="29"/>
      <c r="AD66" s="98"/>
      <c r="AE66" s="98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</row>
    <row r="78" spans="1:85" s="102" customFormat="1" x14ac:dyDescent="0.25">
      <c r="A78" s="91"/>
      <c r="B78" s="95"/>
      <c r="C78" s="96"/>
      <c r="D78" s="91"/>
      <c r="E78" s="97"/>
      <c r="F78" s="98"/>
      <c r="G78" s="98"/>
      <c r="H78" s="98"/>
      <c r="I78" s="99"/>
      <c r="J78" s="99"/>
      <c r="K78" s="100"/>
      <c r="L78" s="101"/>
      <c r="M78" s="101"/>
      <c r="N78" s="98"/>
      <c r="O78" s="98"/>
      <c r="P78" s="9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11"/>
      <c r="AC78" s="29"/>
      <c r="AD78" s="98"/>
      <c r="AE78" s="98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 s="102" customFormat="1" x14ac:dyDescent="0.25">
      <c r="A79" s="91"/>
      <c r="B79" s="95"/>
      <c r="C79" s="96"/>
      <c r="D79" s="91"/>
      <c r="E79" s="97"/>
      <c r="F79" s="98"/>
      <c r="G79" s="98"/>
      <c r="H79" s="98"/>
      <c r="I79" s="99"/>
      <c r="J79" s="99"/>
      <c r="K79" s="100"/>
      <c r="L79" s="101"/>
      <c r="M79" s="101"/>
      <c r="N79" s="98"/>
      <c r="O79" s="98"/>
      <c r="P79" s="98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11"/>
      <c r="AC79" s="29"/>
      <c r="AD79" s="98"/>
      <c r="AE79" s="98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485" spans="1:85" s="102" customFormat="1" x14ac:dyDescent="0.25">
      <c r="A485" s="91"/>
      <c r="B485" s="95"/>
      <c r="C485" s="96"/>
      <c r="D485" s="91"/>
      <c r="E485" s="97"/>
      <c r="F485" s="98"/>
      <c r="G485" s="98"/>
      <c r="H485" s="98"/>
      <c r="I485" s="99"/>
      <c r="J485" s="99"/>
      <c r="K485" s="100"/>
      <c r="L485" s="101"/>
      <c r="M485" s="101"/>
      <c r="N485" s="98"/>
      <c r="O485" s="98"/>
      <c r="P485" s="98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6"/>
      <c r="AB485" s="11"/>
      <c r="AC485" s="29"/>
      <c r="AD485" s="98"/>
      <c r="AE485" s="98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</row>
    <row r="486" spans="1:85" s="102" customFormat="1" x14ac:dyDescent="0.25">
      <c r="A486" s="91"/>
      <c r="B486" s="95"/>
      <c r="C486" s="96"/>
      <c r="D486" s="91"/>
      <c r="E486" s="97"/>
      <c r="F486" s="98"/>
      <c r="G486" s="98"/>
      <c r="H486" s="98"/>
      <c r="I486" s="99"/>
      <c r="J486" s="99"/>
      <c r="K486" s="100"/>
      <c r="L486" s="101"/>
      <c r="M486" s="101"/>
      <c r="N486" s="98"/>
      <c r="O486" s="98"/>
      <c r="P486" s="98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6"/>
      <c r="AB486" s="11"/>
      <c r="AC486" s="29"/>
      <c r="AD486" s="98"/>
      <c r="AE486" s="98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</row>
    <row r="487" spans="1:85" s="102" customFormat="1" x14ac:dyDescent="0.25">
      <c r="A487" s="91"/>
      <c r="B487" s="95"/>
      <c r="C487" s="96"/>
      <c r="D487" s="91"/>
      <c r="E487" s="97"/>
      <c r="F487" s="98"/>
      <c r="G487" s="98"/>
      <c r="H487" s="98"/>
      <c r="I487" s="99"/>
      <c r="J487" s="99"/>
      <c r="K487" s="100"/>
      <c r="L487" s="101"/>
      <c r="M487" s="101"/>
      <c r="N487" s="98"/>
      <c r="O487" s="98"/>
      <c r="P487" s="98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6"/>
      <c r="AB487" s="11"/>
      <c r="AC487" s="29"/>
      <c r="AD487" s="98"/>
      <c r="AE487" s="98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</row>
    <row r="488" spans="1:85" s="102" customFormat="1" x14ac:dyDescent="0.25">
      <c r="A488" s="91"/>
      <c r="B488" s="95"/>
      <c r="C488" s="96"/>
      <c r="D488" s="91"/>
      <c r="E488" s="97"/>
      <c r="F488" s="98"/>
      <c r="G488" s="98"/>
      <c r="H488" s="98"/>
      <c r="I488" s="99"/>
      <c r="J488" s="99"/>
      <c r="K488" s="100"/>
      <c r="L488" s="101"/>
      <c r="M488" s="101"/>
      <c r="N488" s="98"/>
      <c r="O488" s="98"/>
      <c r="P488" s="98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6"/>
      <c r="AB488" s="11"/>
      <c r="AC488" s="29"/>
      <c r="AD488" s="98"/>
      <c r="AE488" s="98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</row>
    <row r="489" spans="1:85" s="102" customFormat="1" x14ac:dyDescent="0.25">
      <c r="A489" s="91"/>
      <c r="B489" s="95"/>
      <c r="C489" s="96"/>
      <c r="D489" s="91"/>
      <c r="E489" s="97"/>
      <c r="F489" s="98"/>
      <c r="G489" s="98"/>
      <c r="H489" s="98"/>
      <c r="I489" s="99"/>
      <c r="J489" s="99"/>
      <c r="K489" s="100"/>
      <c r="L489" s="101"/>
      <c r="M489" s="101"/>
      <c r="N489" s="98"/>
      <c r="O489" s="98"/>
      <c r="P489" s="98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6"/>
      <c r="AB489" s="11"/>
      <c r="AC489" s="29"/>
      <c r="AD489" s="98"/>
      <c r="AE489" s="98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</row>
    <row r="490" spans="1:85" s="102" customFormat="1" x14ac:dyDescent="0.25">
      <c r="A490" s="91"/>
      <c r="B490" s="95"/>
      <c r="C490" s="96"/>
      <c r="D490" s="91"/>
      <c r="E490" s="97"/>
      <c r="F490" s="98"/>
      <c r="G490" s="98"/>
      <c r="H490" s="98"/>
      <c r="I490" s="99"/>
      <c r="J490" s="99"/>
      <c r="K490" s="100"/>
      <c r="L490" s="101"/>
      <c r="M490" s="101"/>
      <c r="N490" s="98"/>
      <c r="O490" s="98"/>
      <c r="P490" s="98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6"/>
      <c r="AB490" s="11"/>
      <c r="AC490" s="29"/>
      <c r="AD490" s="98"/>
      <c r="AE490" s="98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</row>
    <row r="491" spans="1:85" s="102" customFormat="1" x14ac:dyDescent="0.25">
      <c r="A491" s="91"/>
      <c r="B491" s="95"/>
      <c r="C491" s="96"/>
      <c r="D491" s="91"/>
      <c r="E491" s="97"/>
      <c r="F491" s="98"/>
      <c r="G491" s="98"/>
      <c r="H491" s="98"/>
      <c r="I491" s="99"/>
      <c r="J491" s="99"/>
      <c r="K491" s="100"/>
      <c r="L491" s="101"/>
      <c r="M491" s="101"/>
      <c r="N491" s="98"/>
      <c r="O491" s="98"/>
      <c r="P491" s="98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6"/>
      <c r="AB491" s="11"/>
      <c r="AC491" s="29"/>
      <c r="AD491" s="98"/>
      <c r="AE491" s="98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</row>
    <row r="492" spans="1:85" s="102" customFormat="1" x14ac:dyDescent="0.25">
      <c r="A492" s="91"/>
      <c r="B492" s="95"/>
      <c r="C492" s="96"/>
      <c r="D492" s="91"/>
      <c r="E492" s="97"/>
      <c r="F492" s="98"/>
      <c r="G492" s="98"/>
      <c r="H492" s="98"/>
      <c r="I492" s="99"/>
      <c r="J492" s="99"/>
      <c r="K492" s="100"/>
      <c r="L492" s="101"/>
      <c r="M492" s="101"/>
      <c r="N492" s="98"/>
      <c r="O492" s="98"/>
      <c r="P492" s="98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6"/>
      <c r="AB492" s="11"/>
      <c r="AC492" s="29"/>
      <c r="AD492" s="98"/>
      <c r="AE492" s="98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</row>
    <row r="493" spans="1:85" s="102" customFormat="1" x14ac:dyDescent="0.25">
      <c r="A493" s="91"/>
      <c r="B493" s="95"/>
      <c r="C493" s="96"/>
      <c r="D493" s="91"/>
      <c r="E493" s="97"/>
      <c r="F493" s="98"/>
      <c r="G493" s="98"/>
      <c r="H493" s="98"/>
      <c r="I493" s="99"/>
      <c r="J493" s="99"/>
      <c r="K493" s="100"/>
      <c r="L493" s="101"/>
      <c r="M493" s="101"/>
      <c r="N493" s="98"/>
      <c r="O493" s="98"/>
      <c r="P493" s="98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6"/>
      <c r="AB493" s="11"/>
      <c r="AC493" s="29"/>
      <c r="AD493" s="98"/>
      <c r="AE493" s="98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</row>
    <row r="494" spans="1:85" s="102" customFormat="1" x14ac:dyDescent="0.25">
      <c r="A494" s="91"/>
      <c r="B494" s="95"/>
      <c r="C494" s="96"/>
      <c r="D494" s="91"/>
      <c r="E494" s="97"/>
      <c r="F494" s="98"/>
      <c r="G494" s="98"/>
      <c r="H494" s="98"/>
      <c r="I494" s="99"/>
      <c r="J494" s="99"/>
      <c r="K494" s="100"/>
      <c r="L494" s="101"/>
      <c r="M494" s="101"/>
      <c r="N494" s="98"/>
      <c r="O494" s="98"/>
      <c r="P494" s="98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6"/>
      <c r="AB494" s="11"/>
      <c r="AC494" s="29"/>
      <c r="AD494" s="98"/>
      <c r="AE494" s="98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</row>
    <row r="879" spans="1:85" s="103" customFormat="1" x14ac:dyDescent="0.25">
      <c r="A879" s="91"/>
      <c r="B879" s="95"/>
      <c r="C879" s="96"/>
      <c r="D879" s="91"/>
      <c r="E879" s="97"/>
      <c r="F879" s="98"/>
      <c r="G879" s="98"/>
      <c r="H879" s="98"/>
      <c r="I879" s="99"/>
      <c r="J879" s="99"/>
      <c r="K879" s="100"/>
      <c r="L879" s="101"/>
      <c r="M879" s="101"/>
      <c r="N879" s="98"/>
      <c r="O879" s="98"/>
      <c r="P879" s="98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6"/>
      <c r="AB879" s="11"/>
      <c r="AC879" s="30"/>
      <c r="AD879" s="98"/>
      <c r="AE879" s="98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30"/>
      <c r="BQ879" s="30"/>
      <c r="BR879" s="30"/>
      <c r="BS879" s="30"/>
      <c r="BT879" s="30"/>
      <c r="BU879" s="30"/>
      <c r="BV879" s="30"/>
      <c r="BW879" s="30"/>
      <c r="BX879" s="30"/>
      <c r="BY879" s="30"/>
      <c r="BZ879" s="30"/>
      <c r="CA879" s="30"/>
      <c r="CB879" s="30"/>
      <c r="CC879" s="30"/>
      <c r="CD879" s="30"/>
      <c r="CE879" s="30"/>
      <c r="CF879" s="30"/>
      <c r="CG879" s="30"/>
    </row>
    <row r="880" spans="1:85" s="103" customFormat="1" x14ac:dyDescent="0.25">
      <c r="A880" s="91"/>
      <c r="B880" s="95"/>
      <c r="C880" s="96"/>
      <c r="D880" s="91"/>
      <c r="E880" s="97"/>
      <c r="F880" s="98"/>
      <c r="G880" s="98"/>
      <c r="H880" s="98"/>
      <c r="I880" s="99"/>
      <c r="J880" s="99"/>
      <c r="K880" s="100"/>
      <c r="L880" s="101"/>
      <c r="M880" s="101"/>
      <c r="N880" s="98"/>
      <c r="O880" s="98"/>
      <c r="P880" s="98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6"/>
      <c r="AB880" s="11"/>
      <c r="AC880" s="30"/>
      <c r="AD880" s="98"/>
      <c r="AE880" s="98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30"/>
      <c r="BQ880" s="30"/>
      <c r="BR880" s="30"/>
      <c r="BS880" s="30"/>
      <c r="BT880" s="30"/>
      <c r="BU880" s="30"/>
      <c r="BV880" s="30"/>
      <c r="BW880" s="30"/>
      <c r="BX880" s="30"/>
      <c r="BY880" s="30"/>
      <c r="BZ880" s="30"/>
      <c r="CA880" s="30"/>
      <c r="CB880" s="30"/>
      <c r="CC880" s="30"/>
      <c r="CD880" s="30"/>
      <c r="CE880" s="30"/>
      <c r="CF880" s="30"/>
      <c r="CG880" s="30"/>
    </row>
    <row r="886" spans="1:85" s="103" customFormat="1" x14ac:dyDescent="0.25">
      <c r="A886" s="91"/>
      <c r="B886" s="95"/>
      <c r="C886" s="96"/>
      <c r="D886" s="91"/>
      <c r="E886" s="97"/>
      <c r="F886" s="98"/>
      <c r="G886" s="98"/>
      <c r="H886" s="98"/>
      <c r="I886" s="99"/>
      <c r="J886" s="99"/>
      <c r="K886" s="100"/>
      <c r="L886" s="101"/>
      <c r="M886" s="101"/>
      <c r="N886" s="98"/>
      <c r="O886" s="98"/>
      <c r="P886" s="98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6"/>
      <c r="AB886" s="11"/>
      <c r="AC886" s="30"/>
      <c r="AD886" s="98"/>
      <c r="AE886" s="98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30"/>
      <c r="BQ886" s="30"/>
      <c r="BR886" s="30"/>
      <c r="BS886" s="30"/>
      <c r="BT886" s="30"/>
      <c r="BU886" s="30"/>
      <c r="BV886" s="30"/>
      <c r="BW886" s="30"/>
      <c r="BX886" s="30"/>
      <c r="BY886" s="30"/>
      <c r="BZ886" s="30"/>
      <c r="CA886" s="30"/>
      <c r="CB886" s="30"/>
      <c r="CC886" s="30"/>
      <c r="CD886" s="30"/>
      <c r="CE886" s="30"/>
      <c r="CF886" s="30"/>
      <c r="CG886" s="30"/>
    </row>
    <row r="887" spans="1:85" s="103" customFormat="1" x14ac:dyDescent="0.25">
      <c r="A887" s="91"/>
      <c r="B887" s="95"/>
      <c r="C887" s="96"/>
      <c r="D887" s="91"/>
      <c r="E887" s="97"/>
      <c r="F887" s="98"/>
      <c r="G887" s="98"/>
      <c r="H887" s="98"/>
      <c r="I887" s="99"/>
      <c r="J887" s="99"/>
      <c r="K887" s="100"/>
      <c r="L887" s="101"/>
      <c r="M887" s="101"/>
      <c r="N887" s="98"/>
      <c r="O887" s="98"/>
      <c r="P887" s="98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6"/>
      <c r="AB887" s="11"/>
      <c r="AC887" s="30"/>
      <c r="AD887" s="98"/>
      <c r="AE887" s="98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30"/>
      <c r="BQ887" s="30"/>
      <c r="BR887" s="30"/>
      <c r="BS887" s="30"/>
      <c r="BT887" s="30"/>
      <c r="BU887" s="30"/>
      <c r="BV887" s="30"/>
      <c r="BW887" s="30"/>
      <c r="BX887" s="30"/>
      <c r="BY887" s="30"/>
      <c r="BZ887" s="30"/>
      <c r="CA887" s="30"/>
      <c r="CB887" s="30"/>
      <c r="CC887" s="30"/>
      <c r="CD887" s="30"/>
      <c r="CE887" s="30"/>
      <c r="CF887" s="30"/>
      <c r="CG887" s="30"/>
    </row>
    <row r="888" spans="1:85" s="103" customFormat="1" x14ac:dyDescent="0.25">
      <c r="A888" s="91"/>
      <c r="B888" s="95"/>
      <c r="C888" s="96"/>
      <c r="D888" s="91"/>
      <c r="E888" s="97"/>
      <c r="F888" s="98"/>
      <c r="G888" s="98"/>
      <c r="H888" s="98"/>
      <c r="I888" s="99"/>
      <c r="J888" s="99"/>
      <c r="K888" s="100"/>
      <c r="L888" s="101"/>
      <c r="M888" s="101"/>
      <c r="N888" s="98"/>
      <c r="O888" s="98"/>
      <c r="P888" s="98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6"/>
      <c r="AB888" s="11"/>
      <c r="AC888" s="30"/>
      <c r="AD888" s="98"/>
      <c r="AE888" s="98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30"/>
      <c r="BQ888" s="30"/>
      <c r="BR888" s="30"/>
      <c r="BS888" s="30"/>
      <c r="BT888" s="30"/>
      <c r="BU888" s="30"/>
      <c r="BV888" s="30"/>
      <c r="BW888" s="30"/>
      <c r="BX888" s="30"/>
      <c r="BY888" s="30"/>
      <c r="BZ888" s="30"/>
      <c r="CA888" s="30"/>
      <c r="CB888" s="30"/>
      <c r="CC888" s="30"/>
      <c r="CD888" s="30"/>
      <c r="CE888" s="30"/>
      <c r="CF888" s="30"/>
      <c r="CG888" s="30"/>
    </row>
    <row r="889" spans="1:85" s="103" customFormat="1" x14ac:dyDescent="0.25">
      <c r="A889" s="91"/>
      <c r="B889" s="95"/>
      <c r="C889" s="96"/>
      <c r="D889" s="91"/>
      <c r="E889" s="97"/>
      <c r="F889" s="98"/>
      <c r="G889" s="98"/>
      <c r="H889" s="98"/>
      <c r="I889" s="99"/>
      <c r="J889" s="99"/>
      <c r="K889" s="100"/>
      <c r="L889" s="101"/>
      <c r="M889" s="101"/>
      <c r="N889" s="98"/>
      <c r="O889" s="98"/>
      <c r="P889" s="98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6"/>
      <c r="AB889" s="11"/>
      <c r="AC889" s="30"/>
      <c r="AD889" s="98"/>
      <c r="AE889" s="98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30"/>
      <c r="BQ889" s="30"/>
      <c r="BR889" s="30"/>
      <c r="BS889" s="30"/>
      <c r="BT889" s="30"/>
      <c r="BU889" s="30"/>
      <c r="BV889" s="30"/>
      <c r="BW889" s="30"/>
      <c r="BX889" s="30"/>
      <c r="BY889" s="30"/>
      <c r="BZ889" s="30"/>
      <c r="CA889" s="30"/>
      <c r="CB889" s="30"/>
      <c r="CC889" s="30"/>
      <c r="CD889" s="30"/>
      <c r="CE889" s="30"/>
      <c r="CF889" s="30"/>
      <c r="CG889" s="30"/>
    </row>
    <row r="890" spans="1:85" s="103" customFormat="1" x14ac:dyDescent="0.25">
      <c r="A890" s="91"/>
      <c r="B890" s="95"/>
      <c r="C890" s="96"/>
      <c r="D890" s="91"/>
      <c r="E890" s="97"/>
      <c r="F890" s="98"/>
      <c r="G890" s="98"/>
      <c r="H890" s="98"/>
      <c r="I890" s="99"/>
      <c r="J890" s="99"/>
      <c r="K890" s="100"/>
      <c r="L890" s="101"/>
      <c r="M890" s="101"/>
      <c r="N890" s="98"/>
      <c r="O890" s="98"/>
      <c r="P890" s="98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6"/>
      <c r="AB890" s="11"/>
      <c r="AC890" s="30"/>
      <c r="AD890" s="98"/>
      <c r="AE890" s="98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30"/>
      <c r="BQ890" s="30"/>
      <c r="BR890" s="30"/>
      <c r="BS890" s="30"/>
      <c r="BT890" s="30"/>
      <c r="BU890" s="30"/>
      <c r="BV890" s="30"/>
      <c r="BW890" s="30"/>
      <c r="BX890" s="30"/>
      <c r="BY890" s="30"/>
      <c r="BZ890" s="30"/>
      <c r="CA890" s="30"/>
      <c r="CB890" s="30"/>
      <c r="CC890" s="30"/>
      <c r="CD890" s="30"/>
      <c r="CE890" s="30"/>
      <c r="CF890" s="30"/>
      <c r="CG890" s="30"/>
    </row>
    <row r="891" spans="1:85" s="103" customFormat="1" x14ac:dyDescent="0.25">
      <c r="A891" s="91"/>
      <c r="B891" s="95"/>
      <c r="C891" s="96"/>
      <c r="D891" s="91"/>
      <c r="E891" s="97"/>
      <c r="F891" s="98"/>
      <c r="G891" s="98"/>
      <c r="H891" s="98"/>
      <c r="I891" s="99"/>
      <c r="J891" s="99"/>
      <c r="K891" s="100"/>
      <c r="L891" s="101"/>
      <c r="M891" s="101"/>
      <c r="N891" s="98"/>
      <c r="O891" s="98"/>
      <c r="P891" s="98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6"/>
      <c r="AB891" s="11"/>
      <c r="AC891" s="30"/>
      <c r="AD891" s="98"/>
      <c r="AE891" s="98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30"/>
      <c r="BQ891" s="30"/>
      <c r="BR891" s="30"/>
      <c r="BS891" s="30"/>
      <c r="BT891" s="30"/>
      <c r="BU891" s="30"/>
      <c r="BV891" s="30"/>
      <c r="BW891" s="30"/>
      <c r="BX891" s="30"/>
      <c r="BY891" s="30"/>
      <c r="BZ891" s="30"/>
      <c r="CA891" s="30"/>
      <c r="CB891" s="30"/>
      <c r="CC891" s="30"/>
      <c r="CD891" s="30"/>
      <c r="CE891" s="30"/>
      <c r="CF891" s="30"/>
      <c r="CG891" s="30"/>
    </row>
    <row r="1843" spans="1:85" s="102" customFormat="1" x14ac:dyDescent="0.25">
      <c r="A1843" s="91"/>
      <c r="B1843" s="95"/>
      <c r="C1843" s="96"/>
      <c r="D1843" s="91"/>
      <c r="E1843" s="97"/>
      <c r="F1843" s="98"/>
      <c r="G1843" s="98"/>
      <c r="H1843" s="98"/>
      <c r="I1843" s="99"/>
      <c r="J1843" s="99"/>
      <c r="K1843" s="100"/>
      <c r="L1843" s="101"/>
      <c r="M1843" s="101"/>
      <c r="N1843" s="98"/>
      <c r="O1843" s="98"/>
      <c r="P1843" s="98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6"/>
      <c r="AB1843" s="11"/>
      <c r="AC1843" s="29"/>
      <c r="AD1843" s="98"/>
      <c r="AE1843" s="98"/>
      <c r="AV1843" s="29"/>
      <c r="AW1843" s="29"/>
      <c r="AX1843" s="29"/>
      <c r="AY1843" s="29"/>
      <c r="AZ1843" s="29"/>
      <c r="BA1843" s="29"/>
      <c r="BB1843" s="29"/>
      <c r="BC1843" s="29"/>
      <c r="BD1843" s="29"/>
      <c r="BE1843" s="29"/>
      <c r="BF1843" s="29"/>
      <c r="BG1843" s="29"/>
      <c r="BH1843" s="29"/>
      <c r="BI1843" s="29"/>
      <c r="BJ1843" s="29"/>
      <c r="BK1843" s="29"/>
      <c r="BL1843" s="29"/>
      <c r="BM1843" s="29"/>
      <c r="BN1843" s="29"/>
      <c r="BO1843" s="29"/>
      <c r="BP1843" s="29"/>
      <c r="BQ1843" s="29"/>
      <c r="BR1843" s="29"/>
      <c r="BS1843" s="29"/>
      <c r="BT1843" s="29"/>
      <c r="BU1843" s="29"/>
      <c r="BV1843" s="29"/>
      <c r="BW1843" s="29"/>
      <c r="BX1843" s="29"/>
      <c r="BY1843" s="29"/>
      <c r="BZ1843" s="29"/>
      <c r="CA1843" s="29"/>
      <c r="CB1843" s="29"/>
      <c r="CC1843" s="29"/>
      <c r="CD1843" s="29"/>
      <c r="CE1843" s="29"/>
      <c r="CF1843" s="29"/>
      <c r="CG1843" s="29"/>
    </row>
    <row r="1847" spans="1:85" s="102" customFormat="1" x14ac:dyDescent="0.25">
      <c r="A1847" s="91"/>
      <c r="B1847" s="95"/>
      <c r="C1847" s="96"/>
      <c r="D1847" s="91"/>
      <c r="E1847" s="97"/>
      <c r="F1847" s="98"/>
      <c r="G1847" s="98"/>
      <c r="H1847" s="98"/>
      <c r="I1847" s="99"/>
      <c r="J1847" s="99"/>
      <c r="K1847" s="100"/>
      <c r="L1847" s="101"/>
      <c r="M1847" s="101"/>
      <c r="N1847" s="98"/>
      <c r="O1847" s="98"/>
      <c r="P1847" s="98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6"/>
      <c r="AB1847" s="11"/>
      <c r="AC1847" s="29"/>
      <c r="AD1847" s="98"/>
      <c r="AE1847" s="98"/>
      <c r="AV1847" s="29"/>
      <c r="AW1847" s="29"/>
      <c r="AX1847" s="29"/>
      <c r="AY1847" s="29"/>
      <c r="AZ1847" s="29"/>
      <c r="BA1847" s="29"/>
      <c r="BB1847" s="29"/>
      <c r="BC1847" s="29"/>
      <c r="BD1847" s="29"/>
      <c r="BE1847" s="29"/>
      <c r="BF1847" s="29"/>
      <c r="BG1847" s="29"/>
      <c r="BH1847" s="29"/>
      <c r="BI1847" s="29"/>
      <c r="BJ1847" s="29"/>
      <c r="BK1847" s="29"/>
      <c r="BL1847" s="29"/>
      <c r="BM1847" s="29"/>
      <c r="BN1847" s="29"/>
      <c r="BO1847" s="29"/>
      <c r="BP1847" s="29"/>
      <c r="BQ1847" s="29"/>
      <c r="BR1847" s="29"/>
      <c r="BS1847" s="29"/>
      <c r="BT1847" s="29"/>
      <c r="BU1847" s="29"/>
      <c r="BV1847" s="29"/>
      <c r="BW1847" s="29"/>
      <c r="BX1847" s="29"/>
      <c r="BY1847" s="29"/>
      <c r="BZ1847" s="29"/>
      <c r="CA1847" s="29"/>
      <c r="CB1847" s="29"/>
      <c r="CC1847" s="29"/>
      <c r="CD1847" s="29"/>
      <c r="CE1847" s="29"/>
      <c r="CF1847" s="29"/>
      <c r="CG1847" s="29"/>
    </row>
    <row r="1850" spans="1:85" s="102" customFormat="1" x14ac:dyDescent="0.25">
      <c r="A1850" s="91"/>
      <c r="B1850" s="95"/>
      <c r="C1850" s="96"/>
      <c r="D1850" s="91"/>
      <c r="E1850" s="97"/>
      <c r="F1850" s="98"/>
      <c r="G1850" s="98"/>
      <c r="H1850" s="98"/>
      <c r="I1850" s="99"/>
      <c r="J1850" s="99"/>
      <c r="K1850" s="100"/>
      <c r="L1850" s="101"/>
      <c r="M1850" s="101"/>
      <c r="N1850" s="98"/>
      <c r="O1850" s="98"/>
      <c r="P1850" s="98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6"/>
      <c r="AB1850" s="11"/>
      <c r="AC1850" s="29"/>
      <c r="AD1850" s="98"/>
      <c r="AE1850" s="98"/>
      <c r="AV1850" s="29"/>
      <c r="AW1850" s="29"/>
      <c r="AX1850" s="29"/>
      <c r="AY1850" s="29"/>
      <c r="AZ1850" s="29"/>
      <c r="BA1850" s="29"/>
      <c r="BB1850" s="29"/>
      <c r="BC1850" s="29"/>
      <c r="BD1850" s="29"/>
      <c r="BE1850" s="29"/>
      <c r="BF1850" s="29"/>
      <c r="BG1850" s="29"/>
      <c r="BH1850" s="29"/>
      <c r="BI1850" s="29"/>
      <c r="BJ1850" s="29"/>
      <c r="BK1850" s="29"/>
      <c r="BL1850" s="29"/>
      <c r="BM1850" s="29"/>
      <c r="BN1850" s="29"/>
      <c r="BO1850" s="29"/>
      <c r="BP1850" s="29"/>
      <c r="BQ1850" s="29"/>
      <c r="BR1850" s="29"/>
      <c r="BS1850" s="29"/>
      <c r="BT1850" s="29"/>
      <c r="BU1850" s="29"/>
      <c r="BV1850" s="29"/>
      <c r="BW1850" s="29"/>
      <c r="BX1850" s="29"/>
      <c r="BY1850" s="29"/>
      <c r="BZ1850" s="29"/>
      <c r="CA1850" s="29"/>
      <c r="CB1850" s="29"/>
      <c r="CC1850" s="29"/>
      <c r="CD1850" s="29"/>
      <c r="CE1850" s="29"/>
      <c r="CF1850" s="29"/>
      <c r="CG1850" s="29"/>
    </row>
    <row r="1851" spans="1:85" s="102" customFormat="1" x14ac:dyDescent="0.25">
      <c r="A1851" s="91"/>
      <c r="B1851" s="95"/>
      <c r="C1851" s="96"/>
      <c r="D1851" s="91"/>
      <c r="E1851" s="97"/>
      <c r="F1851" s="98"/>
      <c r="G1851" s="98"/>
      <c r="H1851" s="98"/>
      <c r="I1851" s="99"/>
      <c r="J1851" s="99"/>
      <c r="K1851" s="100"/>
      <c r="L1851" s="101"/>
      <c r="M1851" s="101"/>
      <c r="N1851" s="98"/>
      <c r="O1851" s="98"/>
      <c r="P1851" s="98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6"/>
      <c r="AB1851" s="11"/>
      <c r="AC1851" s="29"/>
      <c r="AD1851" s="98"/>
      <c r="AE1851" s="98"/>
      <c r="AV1851" s="29"/>
      <c r="AW1851" s="29"/>
      <c r="AX1851" s="29"/>
      <c r="AY1851" s="29"/>
      <c r="AZ1851" s="29"/>
      <c r="BA1851" s="29"/>
      <c r="BB1851" s="29"/>
      <c r="BC1851" s="29"/>
      <c r="BD1851" s="29"/>
      <c r="BE1851" s="29"/>
      <c r="BF1851" s="29"/>
      <c r="BG1851" s="29"/>
      <c r="BH1851" s="29"/>
      <c r="BI1851" s="29"/>
      <c r="BJ1851" s="29"/>
      <c r="BK1851" s="29"/>
      <c r="BL1851" s="29"/>
      <c r="BM1851" s="29"/>
      <c r="BN1851" s="29"/>
      <c r="BO1851" s="29"/>
      <c r="BP1851" s="29"/>
      <c r="BQ1851" s="29"/>
      <c r="BR1851" s="29"/>
      <c r="BS1851" s="29"/>
      <c r="BT1851" s="29"/>
      <c r="BU1851" s="29"/>
      <c r="BV1851" s="29"/>
      <c r="BW1851" s="29"/>
      <c r="BX1851" s="29"/>
      <c r="BY1851" s="29"/>
      <c r="BZ1851" s="29"/>
      <c r="CA1851" s="29"/>
      <c r="CB1851" s="29"/>
      <c r="CC1851" s="29"/>
      <c r="CD1851" s="29"/>
      <c r="CE1851" s="29"/>
      <c r="CF1851" s="29"/>
      <c r="CG1851" s="29"/>
    </row>
    <row r="1856" spans="1:85" s="102" customFormat="1" x14ac:dyDescent="0.25">
      <c r="A1856" s="91"/>
      <c r="B1856" s="95"/>
      <c r="C1856" s="96"/>
      <c r="D1856" s="91"/>
      <c r="E1856" s="97"/>
      <c r="F1856" s="98"/>
      <c r="G1856" s="98"/>
      <c r="H1856" s="98"/>
      <c r="I1856" s="99"/>
      <c r="J1856" s="99"/>
      <c r="K1856" s="100"/>
      <c r="L1856" s="101"/>
      <c r="M1856" s="101"/>
      <c r="N1856" s="98"/>
      <c r="O1856" s="98"/>
      <c r="P1856" s="98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6"/>
      <c r="AB1856" s="11"/>
      <c r="AC1856" s="29"/>
      <c r="AD1856" s="98"/>
      <c r="AE1856" s="98"/>
      <c r="AV1856" s="29"/>
      <c r="AW1856" s="29"/>
      <c r="AX1856" s="29"/>
      <c r="AY1856" s="29"/>
      <c r="AZ1856" s="29"/>
      <c r="BA1856" s="29"/>
      <c r="BB1856" s="29"/>
      <c r="BC1856" s="29"/>
      <c r="BD1856" s="29"/>
      <c r="BE1856" s="29"/>
      <c r="BF1856" s="29"/>
      <c r="BG1856" s="29"/>
      <c r="BH1856" s="29"/>
      <c r="BI1856" s="29"/>
      <c r="BJ1856" s="29"/>
      <c r="BK1856" s="29"/>
      <c r="BL1856" s="29"/>
      <c r="BM1856" s="29"/>
      <c r="BN1856" s="29"/>
      <c r="BO1856" s="29"/>
      <c r="BP1856" s="29"/>
      <c r="BQ1856" s="29"/>
      <c r="BR1856" s="29"/>
      <c r="BS1856" s="29"/>
      <c r="BT1856" s="29"/>
      <c r="BU1856" s="29"/>
      <c r="BV1856" s="29"/>
      <c r="BW1856" s="29"/>
      <c r="BX1856" s="29"/>
      <c r="BY1856" s="29"/>
      <c r="BZ1856" s="29"/>
      <c r="CA1856" s="29"/>
      <c r="CB1856" s="29"/>
      <c r="CC1856" s="29"/>
      <c r="CD1856" s="29"/>
      <c r="CE1856" s="29"/>
      <c r="CF1856" s="29"/>
      <c r="CG1856" s="29"/>
    </row>
    <row r="1865" spans="1:85" s="102" customFormat="1" x14ac:dyDescent="0.25">
      <c r="A1865" s="91"/>
      <c r="B1865" s="95"/>
      <c r="C1865" s="96"/>
      <c r="D1865" s="91"/>
      <c r="E1865" s="97"/>
      <c r="F1865" s="98"/>
      <c r="G1865" s="98"/>
      <c r="H1865" s="98"/>
      <c r="I1865" s="99"/>
      <c r="J1865" s="99"/>
      <c r="K1865" s="100"/>
      <c r="L1865" s="101"/>
      <c r="M1865" s="101"/>
      <c r="N1865" s="98"/>
      <c r="O1865" s="98"/>
      <c r="P1865" s="98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6"/>
      <c r="AB1865" s="11"/>
      <c r="AC1865" s="29"/>
      <c r="AD1865" s="98"/>
      <c r="AE1865" s="98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  <c r="BF1865" s="29"/>
      <c r="BG1865" s="29"/>
      <c r="BH1865" s="29"/>
      <c r="BI1865" s="29"/>
      <c r="BJ1865" s="29"/>
      <c r="BK1865" s="29"/>
      <c r="BL1865" s="29"/>
      <c r="BM1865" s="29"/>
      <c r="BN1865" s="29"/>
      <c r="BO1865" s="29"/>
      <c r="BP1865" s="29"/>
      <c r="BQ1865" s="29"/>
      <c r="BR1865" s="29"/>
      <c r="BS1865" s="29"/>
      <c r="BT1865" s="29"/>
      <c r="BU1865" s="29"/>
      <c r="BV1865" s="29"/>
      <c r="BW1865" s="29"/>
      <c r="BX1865" s="29"/>
      <c r="BY1865" s="29"/>
      <c r="BZ1865" s="29"/>
      <c r="CA1865" s="29"/>
      <c r="CB1865" s="29"/>
      <c r="CC1865" s="29"/>
      <c r="CD1865" s="29"/>
      <c r="CE1865" s="29"/>
      <c r="CF1865" s="29"/>
      <c r="CG1865" s="29"/>
    </row>
    <row r="1866" spans="1:85" s="102" customFormat="1" x14ac:dyDescent="0.25">
      <c r="A1866" s="91"/>
      <c r="B1866" s="95"/>
      <c r="C1866" s="96"/>
      <c r="D1866" s="91"/>
      <c r="E1866" s="97"/>
      <c r="F1866" s="98"/>
      <c r="G1866" s="98"/>
      <c r="H1866" s="98"/>
      <c r="I1866" s="99"/>
      <c r="J1866" s="99"/>
      <c r="K1866" s="100"/>
      <c r="L1866" s="101"/>
      <c r="M1866" s="101"/>
      <c r="N1866" s="98"/>
      <c r="O1866" s="98"/>
      <c r="P1866" s="98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6"/>
      <c r="AB1866" s="11"/>
      <c r="AC1866" s="29"/>
      <c r="AD1866" s="98"/>
      <c r="AE1866" s="98"/>
      <c r="AV1866" s="29"/>
      <c r="AW1866" s="29"/>
      <c r="AX1866" s="29"/>
      <c r="AY1866" s="29"/>
      <c r="AZ1866" s="29"/>
      <c r="BA1866" s="29"/>
      <c r="BB1866" s="29"/>
      <c r="BC1866" s="29"/>
      <c r="BD1866" s="29"/>
      <c r="BE1866" s="29"/>
      <c r="BF1866" s="29"/>
      <c r="BG1866" s="29"/>
      <c r="BH1866" s="29"/>
      <c r="BI1866" s="29"/>
      <c r="BJ1866" s="29"/>
      <c r="BK1866" s="29"/>
      <c r="BL1866" s="29"/>
      <c r="BM1866" s="29"/>
      <c r="BN1866" s="29"/>
      <c r="BO1866" s="29"/>
      <c r="BP1866" s="29"/>
      <c r="BQ1866" s="29"/>
      <c r="BR1866" s="29"/>
      <c r="BS1866" s="29"/>
      <c r="BT1866" s="29"/>
      <c r="BU1866" s="29"/>
      <c r="BV1866" s="29"/>
      <c r="BW1866" s="29"/>
      <c r="BX1866" s="29"/>
      <c r="BY1866" s="29"/>
      <c r="BZ1866" s="29"/>
      <c r="CA1866" s="29"/>
      <c r="CB1866" s="29"/>
      <c r="CC1866" s="29"/>
      <c r="CD1866" s="29"/>
      <c r="CE1866" s="29"/>
      <c r="CF1866" s="29"/>
      <c r="CG1866" s="29"/>
    </row>
    <row r="1867" spans="1:85" s="102" customFormat="1" x14ac:dyDescent="0.25">
      <c r="A1867" s="91"/>
      <c r="B1867" s="95"/>
      <c r="C1867" s="96"/>
      <c r="D1867" s="91"/>
      <c r="E1867" s="97"/>
      <c r="F1867" s="98"/>
      <c r="G1867" s="98"/>
      <c r="H1867" s="98"/>
      <c r="I1867" s="99"/>
      <c r="J1867" s="99"/>
      <c r="K1867" s="100"/>
      <c r="L1867" s="101"/>
      <c r="M1867" s="101"/>
      <c r="N1867" s="98"/>
      <c r="O1867" s="98"/>
      <c r="P1867" s="98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6"/>
      <c r="AB1867" s="11"/>
      <c r="AC1867" s="29"/>
      <c r="AD1867" s="98"/>
      <c r="AE1867" s="98"/>
      <c r="AV1867" s="29"/>
      <c r="AW1867" s="29"/>
      <c r="AX1867" s="29"/>
      <c r="AY1867" s="29"/>
      <c r="AZ1867" s="29"/>
      <c r="BA1867" s="29"/>
      <c r="BB1867" s="29"/>
      <c r="BC1867" s="29"/>
      <c r="BD1867" s="29"/>
      <c r="BE1867" s="29"/>
      <c r="BF1867" s="29"/>
      <c r="BG1867" s="29"/>
      <c r="BH1867" s="29"/>
      <c r="BI1867" s="29"/>
      <c r="BJ1867" s="29"/>
      <c r="BK1867" s="29"/>
      <c r="BL1867" s="29"/>
      <c r="BM1867" s="29"/>
      <c r="BN1867" s="29"/>
      <c r="BO1867" s="29"/>
      <c r="BP1867" s="29"/>
      <c r="BQ1867" s="29"/>
      <c r="BR1867" s="29"/>
      <c r="BS1867" s="29"/>
      <c r="BT1867" s="29"/>
      <c r="BU1867" s="29"/>
      <c r="BV1867" s="29"/>
      <c r="BW1867" s="29"/>
      <c r="BX1867" s="29"/>
      <c r="BY1867" s="29"/>
      <c r="BZ1867" s="29"/>
      <c r="CA1867" s="29"/>
      <c r="CB1867" s="29"/>
      <c r="CC1867" s="29"/>
      <c r="CD1867" s="29"/>
      <c r="CE1867" s="29"/>
      <c r="CF1867" s="29"/>
      <c r="CG1867" s="29"/>
    </row>
    <row r="1868" spans="1:85" s="102" customFormat="1" x14ac:dyDescent="0.25">
      <c r="A1868" s="91"/>
      <c r="B1868" s="95"/>
      <c r="C1868" s="96"/>
      <c r="D1868" s="91"/>
      <c r="E1868" s="97"/>
      <c r="F1868" s="98"/>
      <c r="G1868" s="98"/>
      <c r="H1868" s="98"/>
      <c r="I1868" s="99"/>
      <c r="J1868" s="99"/>
      <c r="K1868" s="100"/>
      <c r="L1868" s="101"/>
      <c r="M1868" s="101"/>
      <c r="N1868" s="98"/>
      <c r="O1868" s="98"/>
      <c r="P1868" s="98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6"/>
      <c r="AB1868" s="11"/>
      <c r="AC1868" s="29"/>
      <c r="AD1868" s="98"/>
      <c r="AE1868" s="98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  <c r="BF1868" s="29"/>
      <c r="BG1868" s="29"/>
      <c r="BH1868" s="29"/>
      <c r="BI1868" s="29"/>
      <c r="BJ1868" s="29"/>
      <c r="BK1868" s="29"/>
      <c r="BL1868" s="29"/>
      <c r="BM1868" s="29"/>
      <c r="BN1868" s="29"/>
      <c r="BO1868" s="29"/>
      <c r="BP1868" s="29"/>
      <c r="BQ1868" s="29"/>
      <c r="BR1868" s="29"/>
      <c r="BS1868" s="29"/>
      <c r="BT1868" s="29"/>
      <c r="BU1868" s="29"/>
      <c r="BV1868" s="29"/>
      <c r="BW1868" s="29"/>
      <c r="BX1868" s="29"/>
      <c r="BY1868" s="29"/>
      <c r="BZ1868" s="29"/>
      <c r="CA1868" s="29"/>
      <c r="CB1868" s="29"/>
      <c r="CC1868" s="29"/>
      <c r="CD1868" s="29"/>
      <c r="CE1868" s="29"/>
      <c r="CF1868" s="29"/>
      <c r="CG1868" s="29"/>
    </row>
    <row r="1869" spans="1:85" s="102" customFormat="1" x14ac:dyDescent="0.25">
      <c r="A1869" s="91"/>
      <c r="B1869" s="95"/>
      <c r="C1869" s="96"/>
      <c r="D1869" s="91"/>
      <c r="E1869" s="97"/>
      <c r="F1869" s="98"/>
      <c r="G1869" s="98"/>
      <c r="H1869" s="98"/>
      <c r="I1869" s="99"/>
      <c r="J1869" s="99"/>
      <c r="K1869" s="100"/>
      <c r="L1869" s="101"/>
      <c r="M1869" s="101"/>
      <c r="N1869" s="98"/>
      <c r="O1869" s="98"/>
      <c r="P1869" s="98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6"/>
      <c r="AB1869" s="11"/>
      <c r="AC1869" s="29"/>
      <c r="AD1869" s="98"/>
      <c r="AE1869" s="98"/>
      <c r="AV1869" s="29"/>
      <c r="AW1869" s="29"/>
      <c r="AX1869" s="29"/>
      <c r="AY1869" s="29"/>
      <c r="AZ1869" s="29"/>
      <c r="BA1869" s="29"/>
      <c r="BB1869" s="29"/>
      <c r="BC1869" s="29"/>
      <c r="BD1869" s="29"/>
      <c r="BE1869" s="29"/>
      <c r="BF1869" s="29"/>
      <c r="BG1869" s="29"/>
      <c r="BH1869" s="29"/>
      <c r="BI1869" s="29"/>
      <c r="BJ1869" s="29"/>
      <c r="BK1869" s="29"/>
      <c r="BL1869" s="29"/>
      <c r="BM1869" s="29"/>
      <c r="BN1869" s="29"/>
      <c r="BO1869" s="29"/>
      <c r="BP1869" s="29"/>
      <c r="BQ1869" s="29"/>
      <c r="BR1869" s="29"/>
      <c r="BS1869" s="29"/>
      <c r="BT1869" s="29"/>
      <c r="BU1869" s="29"/>
      <c r="BV1869" s="29"/>
      <c r="BW1869" s="29"/>
      <c r="BX1869" s="29"/>
      <c r="BY1869" s="29"/>
      <c r="BZ1869" s="29"/>
      <c r="CA1869" s="29"/>
      <c r="CB1869" s="29"/>
      <c r="CC1869" s="29"/>
      <c r="CD1869" s="29"/>
      <c r="CE1869" s="29"/>
      <c r="CF1869" s="29"/>
      <c r="CG1869" s="29"/>
    </row>
    <row r="1870" spans="1:85" s="102" customFormat="1" x14ac:dyDescent="0.25">
      <c r="A1870" s="91"/>
      <c r="B1870" s="95"/>
      <c r="C1870" s="96"/>
      <c r="D1870" s="91"/>
      <c r="E1870" s="97"/>
      <c r="F1870" s="98"/>
      <c r="G1870" s="98"/>
      <c r="H1870" s="98"/>
      <c r="I1870" s="99"/>
      <c r="J1870" s="99"/>
      <c r="K1870" s="100"/>
      <c r="L1870" s="101"/>
      <c r="M1870" s="101"/>
      <c r="N1870" s="98"/>
      <c r="O1870" s="98"/>
      <c r="P1870" s="98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6"/>
      <c r="AB1870" s="11"/>
      <c r="AC1870" s="29"/>
      <c r="AD1870" s="98"/>
      <c r="AE1870" s="98"/>
      <c r="AV1870" s="29"/>
      <c r="AW1870" s="29"/>
      <c r="AX1870" s="29"/>
      <c r="AY1870" s="29"/>
      <c r="AZ1870" s="29"/>
      <c r="BA1870" s="29"/>
      <c r="BB1870" s="29"/>
      <c r="BC1870" s="29"/>
      <c r="BD1870" s="29"/>
      <c r="BE1870" s="29"/>
      <c r="BF1870" s="29"/>
      <c r="BG1870" s="29"/>
      <c r="BH1870" s="29"/>
      <c r="BI1870" s="29"/>
      <c r="BJ1870" s="29"/>
      <c r="BK1870" s="29"/>
      <c r="BL1870" s="29"/>
      <c r="BM1870" s="29"/>
      <c r="BN1870" s="29"/>
      <c r="BO1870" s="29"/>
      <c r="BP1870" s="29"/>
      <c r="BQ1870" s="29"/>
      <c r="BR1870" s="29"/>
      <c r="BS1870" s="29"/>
      <c r="BT1870" s="29"/>
      <c r="BU1870" s="29"/>
      <c r="BV1870" s="29"/>
      <c r="BW1870" s="29"/>
      <c r="BX1870" s="29"/>
      <c r="BY1870" s="29"/>
      <c r="BZ1870" s="29"/>
      <c r="CA1870" s="29"/>
      <c r="CB1870" s="29"/>
      <c r="CC1870" s="29"/>
      <c r="CD1870" s="29"/>
      <c r="CE1870" s="29"/>
      <c r="CF1870" s="29"/>
      <c r="CG1870" s="29"/>
    </row>
    <row r="2111" spans="1:85" s="102" customFormat="1" x14ac:dyDescent="0.25">
      <c r="A2111" s="91"/>
      <c r="B2111" s="95"/>
      <c r="C2111" s="96"/>
      <c r="D2111" s="91"/>
      <c r="E2111" s="97"/>
      <c r="F2111" s="98"/>
      <c r="G2111" s="98"/>
      <c r="H2111" s="98"/>
      <c r="I2111" s="99"/>
      <c r="J2111" s="99"/>
      <c r="K2111" s="100"/>
      <c r="L2111" s="101"/>
      <c r="M2111" s="101"/>
      <c r="N2111" s="98"/>
      <c r="O2111" s="98"/>
      <c r="P2111" s="98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6"/>
      <c r="AB2111" s="11"/>
      <c r="AC2111" s="29"/>
      <c r="AD2111" s="98"/>
      <c r="AE2111" s="98"/>
      <c r="AV2111" s="29"/>
      <c r="AW2111" s="29"/>
      <c r="AX2111" s="29"/>
      <c r="AY2111" s="29"/>
      <c r="AZ2111" s="29"/>
      <c r="BA2111" s="29"/>
      <c r="BB2111" s="29"/>
      <c r="BC2111" s="29"/>
      <c r="BD2111" s="29"/>
      <c r="BE2111" s="29"/>
      <c r="BF2111" s="29"/>
      <c r="BG2111" s="29"/>
      <c r="BH2111" s="29"/>
      <c r="BI2111" s="29"/>
      <c r="BJ2111" s="29"/>
      <c r="BK2111" s="29"/>
      <c r="BL2111" s="29"/>
      <c r="BM2111" s="29"/>
      <c r="BN2111" s="29"/>
      <c r="BO2111" s="29"/>
      <c r="BP2111" s="29"/>
      <c r="BQ2111" s="29"/>
      <c r="BR2111" s="29"/>
      <c r="BS2111" s="29"/>
      <c r="BT2111" s="29"/>
      <c r="BU2111" s="29"/>
      <c r="BV2111" s="29"/>
      <c r="BW2111" s="29"/>
      <c r="BX2111" s="29"/>
      <c r="BY2111" s="29"/>
      <c r="BZ2111" s="29"/>
      <c r="CA2111" s="29"/>
      <c r="CB2111" s="29"/>
      <c r="CC2111" s="29"/>
      <c r="CD2111" s="29"/>
      <c r="CE2111" s="29"/>
      <c r="CF2111" s="29"/>
      <c r="CG2111" s="29"/>
    </row>
    <row r="2112" spans="1:85" s="102" customFormat="1" x14ac:dyDescent="0.25">
      <c r="A2112" s="91"/>
      <c r="B2112" s="95"/>
      <c r="C2112" s="96"/>
      <c r="D2112" s="91"/>
      <c r="E2112" s="97"/>
      <c r="F2112" s="98"/>
      <c r="G2112" s="98"/>
      <c r="H2112" s="98"/>
      <c r="I2112" s="99"/>
      <c r="J2112" s="99"/>
      <c r="K2112" s="100"/>
      <c r="L2112" s="101"/>
      <c r="M2112" s="101"/>
      <c r="N2112" s="98"/>
      <c r="O2112" s="98"/>
      <c r="P2112" s="98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6"/>
      <c r="AB2112" s="11"/>
      <c r="AC2112" s="29"/>
      <c r="AD2112" s="98"/>
      <c r="AE2112" s="98"/>
      <c r="AV2112" s="29"/>
      <c r="AW2112" s="29"/>
      <c r="AX2112" s="29"/>
      <c r="AY2112" s="29"/>
      <c r="AZ2112" s="29"/>
      <c r="BA2112" s="29"/>
      <c r="BB2112" s="29"/>
      <c r="BC2112" s="29"/>
      <c r="BD2112" s="29"/>
      <c r="BE2112" s="29"/>
      <c r="BF2112" s="29"/>
      <c r="BG2112" s="29"/>
      <c r="BH2112" s="29"/>
      <c r="BI2112" s="29"/>
      <c r="BJ2112" s="29"/>
      <c r="BK2112" s="29"/>
      <c r="BL2112" s="29"/>
      <c r="BM2112" s="29"/>
      <c r="BN2112" s="29"/>
      <c r="BO2112" s="29"/>
      <c r="BP2112" s="29"/>
      <c r="BQ2112" s="29"/>
      <c r="BR2112" s="29"/>
      <c r="BS2112" s="29"/>
      <c r="BT2112" s="29"/>
      <c r="BU2112" s="29"/>
      <c r="BV2112" s="29"/>
      <c r="BW2112" s="29"/>
      <c r="BX2112" s="29"/>
      <c r="BY2112" s="29"/>
      <c r="BZ2112" s="29"/>
      <c r="CA2112" s="29"/>
      <c r="CB2112" s="29"/>
      <c r="CC2112" s="29"/>
      <c r="CD2112" s="29"/>
      <c r="CE2112" s="29"/>
      <c r="CF2112" s="29"/>
      <c r="CG2112" s="29"/>
    </row>
    <row r="2113" spans="1:85" s="102" customFormat="1" x14ac:dyDescent="0.25">
      <c r="A2113" s="91"/>
      <c r="B2113" s="95"/>
      <c r="C2113" s="96"/>
      <c r="D2113" s="91"/>
      <c r="E2113" s="97"/>
      <c r="F2113" s="98"/>
      <c r="G2113" s="98"/>
      <c r="H2113" s="98"/>
      <c r="I2113" s="99"/>
      <c r="J2113" s="99"/>
      <c r="K2113" s="100"/>
      <c r="L2113" s="101"/>
      <c r="M2113" s="101"/>
      <c r="N2113" s="98"/>
      <c r="O2113" s="98"/>
      <c r="P2113" s="98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6"/>
      <c r="AB2113" s="11"/>
      <c r="AC2113" s="29"/>
      <c r="AD2113" s="98"/>
      <c r="AE2113" s="98"/>
      <c r="AV2113" s="29"/>
      <c r="AW2113" s="29"/>
      <c r="AX2113" s="29"/>
      <c r="AY2113" s="29"/>
      <c r="AZ2113" s="29"/>
      <c r="BA2113" s="29"/>
      <c r="BB2113" s="29"/>
      <c r="BC2113" s="29"/>
      <c r="BD2113" s="29"/>
      <c r="BE2113" s="29"/>
      <c r="BF2113" s="29"/>
      <c r="BG2113" s="29"/>
      <c r="BH2113" s="29"/>
      <c r="BI2113" s="29"/>
      <c r="BJ2113" s="29"/>
      <c r="BK2113" s="29"/>
      <c r="BL2113" s="29"/>
      <c r="BM2113" s="29"/>
      <c r="BN2113" s="29"/>
      <c r="BO2113" s="29"/>
      <c r="BP2113" s="29"/>
      <c r="BQ2113" s="29"/>
      <c r="BR2113" s="29"/>
      <c r="BS2113" s="29"/>
      <c r="BT2113" s="29"/>
      <c r="BU2113" s="29"/>
      <c r="BV2113" s="29"/>
      <c r="BW2113" s="29"/>
      <c r="BX2113" s="29"/>
      <c r="BY2113" s="29"/>
      <c r="BZ2113" s="29"/>
      <c r="CA2113" s="29"/>
      <c r="CB2113" s="29"/>
      <c r="CC2113" s="29"/>
      <c r="CD2113" s="29"/>
      <c r="CE2113" s="29"/>
      <c r="CF2113" s="29"/>
      <c r="CG2113" s="29"/>
    </row>
    <row r="2114" spans="1:85" s="102" customFormat="1" x14ac:dyDescent="0.25">
      <c r="A2114" s="91"/>
      <c r="B2114" s="95"/>
      <c r="C2114" s="96"/>
      <c r="D2114" s="91"/>
      <c r="E2114" s="97"/>
      <c r="F2114" s="98"/>
      <c r="G2114" s="98"/>
      <c r="H2114" s="98"/>
      <c r="I2114" s="99"/>
      <c r="J2114" s="99"/>
      <c r="K2114" s="100"/>
      <c r="L2114" s="101"/>
      <c r="M2114" s="101"/>
      <c r="N2114" s="98"/>
      <c r="O2114" s="98"/>
      <c r="P2114" s="98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6"/>
      <c r="AB2114" s="11"/>
      <c r="AC2114" s="29"/>
      <c r="AD2114" s="98"/>
      <c r="AE2114" s="98"/>
      <c r="AV2114" s="29"/>
      <c r="AW2114" s="29"/>
      <c r="AX2114" s="29"/>
      <c r="AY2114" s="29"/>
      <c r="AZ2114" s="29"/>
      <c r="BA2114" s="29"/>
      <c r="BB2114" s="29"/>
      <c r="BC2114" s="29"/>
      <c r="BD2114" s="29"/>
      <c r="BE2114" s="29"/>
      <c r="BF2114" s="29"/>
      <c r="BG2114" s="29"/>
      <c r="BH2114" s="29"/>
      <c r="BI2114" s="29"/>
      <c r="BJ2114" s="29"/>
      <c r="BK2114" s="29"/>
      <c r="BL2114" s="29"/>
      <c r="BM2114" s="29"/>
      <c r="BN2114" s="29"/>
      <c r="BO2114" s="29"/>
      <c r="BP2114" s="29"/>
      <c r="BQ2114" s="29"/>
      <c r="BR2114" s="29"/>
      <c r="BS2114" s="29"/>
      <c r="BT2114" s="29"/>
      <c r="BU2114" s="29"/>
      <c r="BV2114" s="29"/>
      <c r="BW2114" s="29"/>
      <c r="BX2114" s="29"/>
      <c r="BY2114" s="29"/>
      <c r="BZ2114" s="29"/>
      <c r="CA2114" s="29"/>
      <c r="CB2114" s="29"/>
      <c r="CC2114" s="29"/>
      <c r="CD2114" s="29"/>
      <c r="CE2114" s="29"/>
      <c r="CF2114" s="29"/>
      <c r="CG2114" s="29"/>
    </row>
    <row r="2122" spans="1:85" s="102" customFormat="1" x14ac:dyDescent="0.25">
      <c r="A2122" s="91"/>
      <c r="B2122" s="95"/>
      <c r="C2122" s="96"/>
      <c r="D2122" s="91"/>
      <c r="E2122" s="97"/>
      <c r="F2122" s="98"/>
      <c r="G2122" s="98"/>
      <c r="H2122" s="98"/>
      <c r="I2122" s="99"/>
      <c r="J2122" s="99"/>
      <c r="K2122" s="100"/>
      <c r="L2122" s="101"/>
      <c r="M2122" s="101"/>
      <c r="N2122" s="98"/>
      <c r="O2122" s="98"/>
      <c r="P2122" s="98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6"/>
      <c r="AB2122" s="11"/>
      <c r="AC2122" s="29"/>
      <c r="AD2122" s="98"/>
      <c r="AE2122" s="98"/>
      <c r="AV2122" s="29"/>
      <c r="AW2122" s="29"/>
      <c r="AX2122" s="29"/>
      <c r="AY2122" s="29"/>
      <c r="AZ2122" s="29"/>
      <c r="BA2122" s="29"/>
      <c r="BB2122" s="29"/>
      <c r="BC2122" s="29"/>
      <c r="BD2122" s="29"/>
      <c r="BE2122" s="29"/>
      <c r="BF2122" s="29"/>
      <c r="BG2122" s="29"/>
      <c r="BH2122" s="29"/>
      <c r="BI2122" s="29"/>
      <c r="BJ2122" s="29"/>
      <c r="BK2122" s="29"/>
      <c r="BL2122" s="29"/>
      <c r="BM2122" s="29"/>
      <c r="BN2122" s="29"/>
      <c r="BO2122" s="29"/>
      <c r="BP2122" s="29"/>
      <c r="BQ2122" s="29"/>
      <c r="BR2122" s="29"/>
      <c r="BS2122" s="29"/>
      <c r="BT2122" s="29"/>
      <c r="BU2122" s="29"/>
      <c r="BV2122" s="29"/>
      <c r="BW2122" s="29"/>
      <c r="BX2122" s="29"/>
      <c r="BY2122" s="29"/>
      <c r="BZ2122" s="29"/>
      <c r="CA2122" s="29"/>
      <c r="CB2122" s="29"/>
      <c r="CC2122" s="29"/>
      <c r="CD2122" s="29"/>
      <c r="CE2122" s="29"/>
      <c r="CF2122" s="29"/>
      <c r="CG2122" s="29"/>
    </row>
    <row r="2123" spans="1:85" s="102" customFormat="1" x14ac:dyDescent="0.25">
      <c r="A2123" s="91"/>
      <c r="B2123" s="95"/>
      <c r="C2123" s="96"/>
      <c r="D2123" s="91"/>
      <c r="E2123" s="97"/>
      <c r="F2123" s="98"/>
      <c r="G2123" s="98"/>
      <c r="H2123" s="98"/>
      <c r="I2123" s="99"/>
      <c r="J2123" s="99"/>
      <c r="K2123" s="100"/>
      <c r="L2123" s="101"/>
      <c r="M2123" s="101"/>
      <c r="N2123" s="98"/>
      <c r="O2123" s="98"/>
      <c r="P2123" s="98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6"/>
      <c r="AB2123" s="11"/>
      <c r="AC2123" s="29"/>
      <c r="AD2123" s="98"/>
      <c r="AE2123" s="98"/>
      <c r="AV2123" s="29"/>
      <c r="AW2123" s="29"/>
      <c r="AX2123" s="29"/>
      <c r="AY2123" s="29"/>
      <c r="AZ2123" s="29"/>
      <c r="BA2123" s="29"/>
      <c r="BB2123" s="29"/>
      <c r="BC2123" s="29"/>
      <c r="BD2123" s="29"/>
      <c r="BE2123" s="29"/>
      <c r="BF2123" s="29"/>
      <c r="BG2123" s="29"/>
      <c r="BH2123" s="29"/>
      <c r="BI2123" s="29"/>
      <c r="BJ2123" s="29"/>
      <c r="BK2123" s="29"/>
      <c r="BL2123" s="29"/>
      <c r="BM2123" s="29"/>
      <c r="BN2123" s="29"/>
      <c r="BO2123" s="29"/>
      <c r="BP2123" s="29"/>
      <c r="BQ2123" s="29"/>
      <c r="BR2123" s="29"/>
      <c r="BS2123" s="29"/>
      <c r="BT2123" s="29"/>
      <c r="BU2123" s="29"/>
      <c r="BV2123" s="29"/>
      <c r="BW2123" s="29"/>
      <c r="BX2123" s="29"/>
      <c r="BY2123" s="29"/>
      <c r="BZ2123" s="29"/>
      <c r="CA2123" s="29"/>
      <c r="CB2123" s="29"/>
      <c r="CC2123" s="29"/>
      <c r="CD2123" s="29"/>
      <c r="CE2123" s="29"/>
      <c r="CF2123" s="29"/>
      <c r="CG2123" s="29"/>
    </row>
    <row r="2124" spans="1:85" s="102" customFormat="1" x14ac:dyDescent="0.25">
      <c r="A2124" s="91"/>
      <c r="B2124" s="95"/>
      <c r="C2124" s="96"/>
      <c r="D2124" s="91"/>
      <c r="E2124" s="97"/>
      <c r="F2124" s="98"/>
      <c r="G2124" s="98"/>
      <c r="H2124" s="98"/>
      <c r="I2124" s="99"/>
      <c r="J2124" s="99"/>
      <c r="K2124" s="100"/>
      <c r="L2124" s="101"/>
      <c r="M2124" s="101"/>
      <c r="N2124" s="98"/>
      <c r="O2124" s="98"/>
      <c r="P2124" s="98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6"/>
      <c r="AB2124" s="11"/>
      <c r="AC2124" s="29"/>
      <c r="AD2124" s="98"/>
      <c r="AE2124" s="98"/>
      <c r="AV2124" s="29"/>
      <c r="AW2124" s="29"/>
      <c r="AX2124" s="29"/>
      <c r="AY2124" s="29"/>
      <c r="AZ2124" s="29"/>
      <c r="BA2124" s="29"/>
      <c r="BB2124" s="29"/>
      <c r="BC2124" s="29"/>
      <c r="BD2124" s="29"/>
      <c r="BE2124" s="29"/>
      <c r="BF2124" s="29"/>
      <c r="BG2124" s="29"/>
      <c r="BH2124" s="29"/>
      <c r="BI2124" s="29"/>
      <c r="BJ2124" s="29"/>
      <c r="BK2124" s="29"/>
      <c r="BL2124" s="29"/>
      <c r="BM2124" s="29"/>
      <c r="BN2124" s="29"/>
      <c r="BO2124" s="29"/>
      <c r="BP2124" s="29"/>
      <c r="BQ2124" s="29"/>
      <c r="BR2124" s="29"/>
      <c r="BS2124" s="29"/>
      <c r="BT2124" s="29"/>
      <c r="BU2124" s="29"/>
      <c r="BV2124" s="29"/>
      <c r="BW2124" s="29"/>
      <c r="BX2124" s="29"/>
      <c r="BY2124" s="29"/>
      <c r="BZ2124" s="29"/>
      <c r="CA2124" s="29"/>
      <c r="CB2124" s="29"/>
      <c r="CC2124" s="29"/>
      <c r="CD2124" s="29"/>
      <c r="CE2124" s="29"/>
      <c r="CF2124" s="29"/>
      <c r="CG2124" s="29"/>
    </row>
    <row r="2125" spans="1:85" s="102" customFormat="1" x14ac:dyDescent="0.25">
      <c r="A2125" s="91"/>
      <c r="B2125" s="95"/>
      <c r="C2125" s="96"/>
      <c r="D2125" s="91"/>
      <c r="E2125" s="97"/>
      <c r="F2125" s="98"/>
      <c r="G2125" s="98"/>
      <c r="H2125" s="98"/>
      <c r="I2125" s="99"/>
      <c r="J2125" s="99"/>
      <c r="K2125" s="100"/>
      <c r="L2125" s="101"/>
      <c r="M2125" s="101"/>
      <c r="N2125" s="98"/>
      <c r="O2125" s="98"/>
      <c r="P2125" s="98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6"/>
      <c r="AB2125" s="11"/>
      <c r="AC2125" s="29"/>
      <c r="AD2125" s="98"/>
      <c r="AE2125" s="98"/>
      <c r="AV2125" s="29"/>
      <c r="AW2125" s="29"/>
      <c r="AX2125" s="29"/>
      <c r="AY2125" s="29"/>
      <c r="AZ2125" s="29"/>
      <c r="BA2125" s="29"/>
      <c r="BB2125" s="29"/>
      <c r="BC2125" s="29"/>
      <c r="BD2125" s="29"/>
      <c r="BE2125" s="29"/>
      <c r="BF2125" s="29"/>
      <c r="BG2125" s="29"/>
      <c r="BH2125" s="29"/>
      <c r="BI2125" s="29"/>
      <c r="BJ2125" s="29"/>
      <c r="BK2125" s="29"/>
      <c r="BL2125" s="29"/>
      <c r="BM2125" s="29"/>
      <c r="BN2125" s="29"/>
      <c r="BO2125" s="29"/>
      <c r="BP2125" s="29"/>
      <c r="BQ2125" s="29"/>
      <c r="BR2125" s="29"/>
      <c r="BS2125" s="29"/>
      <c r="BT2125" s="29"/>
      <c r="BU2125" s="29"/>
      <c r="BV2125" s="29"/>
      <c r="BW2125" s="29"/>
      <c r="BX2125" s="29"/>
      <c r="BY2125" s="29"/>
      <c r="BZ2125" s="29"/>
      <c r="CA2125" s="29"/>
      <c r="CB2125" s="29"/>
      <c r="CC2125" s="29"/>
      <c r="CD2125" s="29"/>
      <c r="CE2125" s="29"/>
      <c r="CF2125" s="29"/>
      <c r="CG2125" s="29"/>
    </row>
    <row r="2126" spans="1:85" s="102" customFormat="1" x14ac:dyDescent="0.25">
      <c r="A2126" s="91"/>
      <c r="B2126" s="95"/>
      <c r="C2126" s="96"/>
      <c r="D2126" s="91"/>
      <c r="E2126" s="97"/>
      <c r="F2126" s="98"/>
      <c r="G2126" s="98"/>
      <c r="H2126" s="98"/>
      <c r="I2126" s="99"/>
      <c r="J2126" s="99"/>
      <c r="K2126" s="100"/>
      <c r="L2126" s="101"/>
      <c r="M2126" s="101"/>
      <c r="N2126" s="98"/>
      <c r="O2126" s="98"/>
      <c r="P2126" s="98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6"/>
      <c r="AB2126" s="11"/>
      <c r="AC2126" s="29"/>
      <c r="AD2126" s="98"/>
      <c r="AE2126" s="98"/>
      <c r="AV2126" s="29"/>
      <c r="AW2126" s="29"/>
      <c r="AX2126" s="29"/>
      <c r="AY2126" s="29"/>
      <c r="AZ2126" s="29"/>
      <c r="BA2126" s="29"/>
      <c r="BB2126" s="29"/>
      <c r="BC2126" s="29"/>
      <c r="BD2126" s="29"/>
      <c r="BE2126" s="29"/>
      <c r="BF2126" s="29"/>
      <c r="BG2126" s="29"/>
      <c r="BH2126" s="29"/>
      <c r="BI2126" s="29"/>
      <c r="BJ2126" s="29"/>
      <c r="BK2126" s="29"/>
      <c r="BL2126" s="29"/>
      <c r="BM2126" s="29"/>
      <c r="BN2126" s="29"/>
      <c r="BO2126" s="29"/>
      <c r="BP2126" s="29"/>
      <c r="BQ2126" s="29"/>
      <c r="BR2126" s="29"/>
      <c r="BS2126" s="29"/>
      <c r="BT2126" s="29"/>
      <c r="BU2126" s="29"/>
      <c r="BV2126" s="29"/>
      <c r="BW2126" s="29"/>
      <c r="BX2126" s="29"/>
      <c r="BY2126" s="29"/>
      <c r="BZ2126" s="29"/>
      <c r="CA2126" s="29"/>
      <c r="CB2126" s="29"/>
      <c r="CC2126" s="29"/>
      <c r="CD2126" s="29"/>
      <c r="CE2126" s="29"/>
      <c r="CF2126" s="29"/>
      <c r="CG2126" s="29"/>
    </row>
    <row r="2127" spans="1:85" s="102" customFormat="1" x14ac:dyDescent="0.25">
      <c r="A2127" s="91"/>
      <c r="B2127" s="95"/>
      <c r="C2127" s="96"/>
      <c r="D2127" s="91"/>
      <c r="E2127" s="97"/>
      <c r="F2127" s="98"/>
      <c r="G2127" s="98"/>
      <c r="H2127" s="98"/>
      <c r="I2127" s="99"/>
      <c r="J2127" s="99"/>
      <c r="K2127" s="100"/>
      <c r="L2127" s="101"/>
      <c r="M2127" s="101"/>
      <c r="N2127" s="98"/>
      <c r="O2127" s="98"/>
      <c r="P2127" s="98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6"/>
      <c r="AB2127" s="11"/>
      <c r="AC2127" s="29"/>
      <c r="AD2127" s="98"/>
      <c r="AE2127" s="98"/>
      <c r="AV2127" s="29"/>
      <c r="AW2127" s="29"/>
      <c r="AX2127" s="29"/>
      <c r="AY2127" s="29"/>
      <c r="AZ2127" s="29"/>
      <c r="BA2127" s="29"/>
      <c r="BB2127" s="29"/>
      <c r="BC2127" s="29"/>
      <c r="BD2127" s="29"/>
      <c r="BE2127" s="29"/>
      <c r="BF2127" s="29"/>
      <c r="BG2127" s="29"/>
      <c r="BH2127" s="29"/>
      <c r="BI2127" s="29"/>
      <c r="BJ2127" s="29"/>
      <c r="BK2127" s="29"/>
      <c r="BL2127" s="29"/>
      <c r="BM2127" s="29"/>
      <c r="BN2127" s="29"/>
      <c r="BO2127" s="29"/>
      <c r="BP2127" s="29"/>
      <c r="BQ2127" s="29"/>
      <c r="BR2127" s="29"/>
      <c r="BS2127" s="29"/>
      <c r="BT2127" s="29"/>
      <c r="BU2127" s="29"/>
      <c r="BV2127" s="29"/>
      <c r="BW2127" s="29"/>
      <c r="BX2127" s="29"/>
      <c r="BY2127" s="29"/>
      <c r="BZ2127" s="29"/>
      <c r="CA2127" s="29"/>
      <c r="CB2127" s="29"/>
      <c r="CC2127" s="29"/>
      <c r="CD2127" s="29"/>
      <c r="CE2127" s="29"/>
      <c r="CF2127" s="29"/>
      <c r="CG2127" s="29"/>
    </row>
    <row r="2350" spans="1:85" s="102" customFormat="1" x14ac:dyDescent="0.25">
      <c r="A2350" s="91"/>
      <c r="B2350" s="95"/>
      <c r="C2350" s="96"/>
      <c r="D2350" s="91"/>
      <c r="E2350" s="97"/>
      <c r="F2350" s="98"/>
      <c r="G2350" s="98"/>
      <c r="H2350" s="98"/>
      <c r="I2350" s="99"/>
      <c r="J2350" s="99"/>
      <c r="K2350" s="100"/>
      <c r="L2350" s="101"/>
      <c r="M2350" s="101"/>
      <c r="N2350" s="98"/>
      <c r="O2350" s="98"/>
      <c r="P2350" s="98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6"/>
      <c r="AB2350" s="11"/>
      <c r="AC2350" s="29"/>
      <c r="AD2350" s="98"/>
      <c r="AE2350" s="98"/>
      <c r="AV2350" s="29"/>
      <c r="AW2350" s="29"/>
      <c r="AX2350" s="29"/>
      <c r="AY2350" s="29"/>
      <c r="AZ2350" s="29"/>
      <c r="BA2350" s="29"/>
      <c r="BB2350" s="29"/>
      <c r="BC2350" s="29"/>
      <c r="BD2350" s="29"/>
      <c r="BE2350" s="29"/>
      <c r="BF2350" s="29"/>
      <c r="BG2350" s="29"/>
      <c r="BH2350" s="29"/>
      <c r="BI2350" s="29"/>
      <c r="BJ2350" s="29"/>
      <c r="BK2350" s="29"/>
      <c r="BL2350" s="29"/>
      <c r="BM2350" s="29"/>
      <c r="BN2350" s="29"/>
      <c r="BO2350" s="29"/>
      <c r="BP2350" s="29"/>
      <c r="BQ2350" s="29"/>
      <c r="BR2350" s="29"/>
      <c r="BS2350" s="29"/>
      <c r="BT2350" s="29"/>
      <c r="BU2350" s="29"/>
      <c r="BV2350" s="29"/>
      <c r="BW2350" s="29"/>
      <c r="BX2350" s="29"/>
      <c r="BY2350" s="29"/>
      <c r="BZ2350" s="29"/>
      <c r="CA2350" s="29"/>
      <c r="CB2350" s="29"/>
      <c r="CC2350" s="29"/>
      <c r="CD2350" s="29"/>
      <c r="CE2350" s="29"/>
      <c r="CF2350" s="29"/>
      <c r="CG2350" s="29"/>
    </row>
    <row r="2351" spans="1:85" s="99" customFormat="1" x14ac:dyDescent="0.25">
      <c r="A2351" s="91"/>
      <c r="B2351" s="95"/>
      <c r="C2351" s="96"/>
      <c r="D2351" s="91"/>
      <c r="E2351" s="97"/>
      <c r="F2351" s="98"/>
      <c r="G2351" s="98"/>
      <c r="H2351" s="98"/>
      <c r="K2351" s="100"/>
      <c r="L2351" s="101"/>
      <c r="M2351" s="101"/>
      <c r="N2351" s="98"/>
      <c r="O2351" s="98"/>
      <c r="P2351" s="98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6"/>
      <c r="AB2351" s="11"/>
      <c r="AC2351" s="26"/>
      <c r="AD2351" s="98"/>
      <c r="AE2351" s="98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N2351" s="26"/>
      <c r="BO2351" s="26"/>
      <c r="BP2351" s="26"/>
      <c r="BQ2351" s="26"/>
      <c r="BR2351" s="26"/>
      <c r="BS2351" s="26"/>
      <c r="BT2351" s="26"/>
      <c r="BU2351" s="26"/>
      <c r="BV2351" s="26"/>
      <c r="BW2351" s="26"/>
      <c r="BX2351" s="26"/>
      <c r="BY2351" s="26"/>
      <c r="BZ2351" s="26"/>
      <c r="CA2351" s="26"/>
      <c r="CB2351" s="26"/>
      <c r="CC2351" s="26"/>
      <c r="CD2351" s="26"/>
      <c r="CE2351" s="26"/>
      <c r="CF2351" s="26"/>
      <c r="CG2351" s="26"/>
    </row>
    <row r="2358" spans="1:85" s="99" customFormat="1" x14ac:dyDescent="0.25">
      <c r="A2358" s="91"/>
      <c r="B2358" s="95"/>
      <c r="C2358" s="96"/>
      <c r="D2358" s="91"/>
      <c r="E2358" s="97"/>
      <c r="F2358" s="98"/>
      <c r="G2358" s="98"/>
      <c r="H2358" s="98"/>
      <c r="K2358" s="100"/>
      <c r="L2358" s="101"/>
      <c r="M2358" s="101"/>
      <c r="N2358" s="98"/>
      <c r="O2358" s="98"/>
      <c r="P2358" s="98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6"/>
      <c r="AB2358" s="11"/>
      <c r="AC2358" s="26"/>
      <c r="AD2358" s="98"/>
      <c r="AE2358" s="98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N2358" s="26"/>
      <c r="BO2358" s="26"/>
      <c r="BP2358" s="26"/>
      <c r="BQ2358" s="26"/>
      <c r="BR2358" s="26"/>
      <c r="BS2358" s="26"/>
      <c r="BT2358" s="26"/>
      <c r="BU2358" s="26"/>
      <c r="BV2358" s="26"/>
      <c r="BW2358" s="26"/>
      <c r="BX2358" s="26"/>
      <c r="BY2358" s="26"/>
      <c r="BZ2358" s="26"/>
      <c r="CA2358" s="26"/>
      <c r="CB2358" s="26"/>
      <c r="CC2358" s="26"/>
      <c r="CD2358" s="26"/>
      <c r="CE2358" s="26"/>
      <c r="CF2358" s="26"/>
      <c r="CG2358" s="26"/>
    </row>
    <row r="2359" spans="1:85" s="99" customFormat="1" x14ac:dyDescent="0.25">
      <c r="A2359" s="91"/>
      <c r="B2359" s="95"/>
      <c r="C2359" s="96"/>
      <c r="D2359" s="91"/>
      <c r="E2359" s="97"/>
      <c r="F2359" s="98"/>
      <c r="G2359" s="98"/>
      <c r="H2359" s="98"/>
      <c r="K2359" s="100"/>
      <c r="L2359" s="101"/>
      <c r="M2359" s="101"/>
      <c r="N2359" s="98"/>
      <c r="O2359" s="98"/>
      <c r="P2359" s="98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6"/>
      <c r="AB2359" s="11"/>
      <c r="AC2359" s="26"/>
      <c r="AD2359" s="98"/>
      <c r="AE2359" s="98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N2359" s="26"/>
      <c r="BO2359" s="26"/>
      <c r="BP2359" s="26"/>
      <c r="BQ2359" s="26"/>
      <c r="BR2359" s="26"/>
      <c r="BS2359" s="26"/>
      <c r="BT2359" s="26"/>
      <c r="BU2359" s="26"/>
      <c r="BV2359" s="26"/>
      <c r="BW2359" s="26"/>
      <c r="BX2359" s="26"/>
      <c r="BY2359" s="26"/>
      <c r="BZ2359" s="26"/>
      <c r="CA2359" s="26"/>
      <c r="CB2359" s="26"/>
      <c r="CC2359" s="26"/>
      <c r="CD2359" s="26"/>
      <c r="CE2359" s="26"/>
      <c r="CF2359" s="26"/>
      <c r="CG2359" s="26"/>
    </row>
    <row r="2360" spans="1:85" s="99" customFormat="1" x14ac:dyDescent="0.25">
      <c r="A2360" s="91"/>
      <c r="B2360" s="95"/>
      <c r="C2360" s="96"/>
      <c r="D2360" s="91"/>
      <c r="E2360" s="97"/>
      <c r="F2360" s="98"/>
      <c r="G2360" s="98"/>
      <c r="H2360" s="98"/>
      <c r="K2360" s="100"/>
      <c r="L2360" s="101"/>
      <c r="M2360" s="101"/>
      <c r="N2360" s="98"/>
      <c r="O2360" s="98"/>
      <c r="P2360" s="98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6"/>
      <c r="AB2360" s="11"/>
      <c r="AC2360" s="26"/>
      <c r="AD2360" s="98"/>
      <c r="AE2360" s="98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N2360" s="26"/>
      <c r="BO2360" s="26"/>
      <c r="BP2360" s="26"/>
      <c r="BQ2360" s="26"/>
      <c r="BR2360" s="26"/>
      <c r="BS2360" s="26"/>
      <c r="BT2360" s="26"/>
      <c r="BU2360" s="26"/>
      <c r="BV2360" s="26"/>
      <c r="BW2360" s="26"/>
      <c r="BX2360" s="26"/>
      <c r="BY2360" s="26"/>
      <c r="BZ2360" s="26"/>
      <c r="CA2360" s="26"/>
      <c r="CB2360" s="26"/>
      <c r="CC2360" s="26"/>
      <c r="CD2360" s="26"/>
      <c r="CE2360" s="26"/>
      <c r="CF2360" s="26"/>
      <c r="CG2360" s="26"/>
    </row>
    <row r="2467" spans="1:85" s="102" customFormat="1" x14ac:dyDescent="0.25">
      <c r="A2467" s="91"/>
      <c r="B2467" s="95"/>
      <c r="C2467" s="96"/>
      <c r="D2467" s="91"/>
      <c r="E2467" s="97"/>
      <c r="F2467" s="98"/>
      <c r="G2467" s="98"/>
      <c r="H2467" s="98"/>
      <c r="I2467" s="99"/>
      <c r="J2467" s="99"/>
      <c r="K2467" s="100"/>
      <c r="L2467" s="101"/>
      <c r="M2467" s="101"/>
      <c r="N2467" s="98"/>
      <c r="O2467" s="98"/>
      <c r="P2467" s="98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6"/>
      <c r="AB2467" s="11"/>
      <c r="AC2467" s="29"/>
      <c r="AD2467" s="98"/>
      <c r="AE2467" s="98"/>
      <c r="AV2467" s="29"/>
      <c r="AW2467" s="29"/>
      <c r="AX2467" s="29"/>
      <c r="AY2467" s="29"/>
      <c r="AZ2467" s="29"/>
      <c r="BA2467" s="29"/>
      <c r="BB2467" s="29"/>
      <c r="BC2467" s="29"/>
      <c r="BD2467" s="29"/>
      <c r="BE2467" s="29"/>
      <c r="BF2467" s="29"/>
      <c r="BG2467" s="29"/>
      <c r="BH2467" s="29"/>
      <c r="BI2467" s="29"/>
      <c r="BJ2467" s="29"/>
      <c r="BK2467" s="29"/>
      <c r="BL2467" s="29"/>
      <c r="BM2467" s="29"/>
      <c r="BN2467" s="29"/>
      <c r="BO2467" s="29"/>
      <c r="BP2467" s="29"/>
      <c r="BQ2467" s="29"/>
      <c r="BR2467" s="29"/>
      <c r="BS2467" s="29"/>
      <c r="BT2467" s="29"/>
      <c r="BU2467" s="29"/>
      <c r="BV2467" s="29"/>
      <c r="BW2467" s="29"/>
      <c r="BX2467" s="29"/>
      <c r="BY2467" s="29"/>
      <c r="BZ2467" s="29"/>
      <c r="CA2467" s="29"/>
      <c r="CB2467" s="29"/>
      <c r="CC2467" s="29"/>
      <c r="CD2467" s="29"/>
      <c r="CE2467" s="29"/>
      <c r="CF2467" s="29"/>
      <c r="CG2467" s="29"/>
    </row>
    <row r="2468" spans="1:85" s="102" customFormat="1" x14ac:dyDescent="0.25">
      <c r="A2468" s="91"/>
      <c r="B2468" s="95"/>
      <c r="C2468" s="96"/>
      <c r="D2468" s="91"/>
      <c r="E2468" s="97"/>
      <c r="F2468" s="98"/>
      <c r="G2468" s="98"/>
      <c r="H2468" s="98"/>
      <c r="I2468" s="99"/>
      <c r="J2468" s="99"/>
      <c r="K2468" s="100"/>
      <c r="L2468" s="101"/>
      <c r="M2468" s="101"/>
      <c r="N2468" s="98"/>
      <c r="O2468" s="98"/>
      <c r="P2468" s="98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6"/>
      <c r="AB2468" s="11"/>
      <c r="AC2468" s="29"/>
      <c r="AD2468" s="98"/>
      <c r="AE2468" s="98"/>
      <c r="AV2468" s="29"/>
      <c r="AW2468" s="29"/>
      <c r="AX2468" s="29"/>
      <c r="AY2468" s="29"/>
      <c r="AZ2468" s="29"/>
      <c r="BA2468" s="29"/>
      <c r="BB2468" s="29"/>
      <c r="BC2468" s="29"/>
      <c r="BD2468" s="29"/>
      <c r="BE2468" s="29"/>
      <c r="BF2468" s="29"/>
      <c r="BG2468" s="29"/>
      <c r="BH2468" s="29"/>
      <c r="BI2468" s="29"/>
      <c r="BJ2468" s="29"/>
      <c r="BK2468" s="29"/>
      <c r="BL2468" s="29"/>
      <c r="BM2468" s="29"/>
      <c r="BN2468" s="29"/>
      <c r="BO2468" s="29"/>
      <c r="BP2468" s="29"/>
      <c r="BQ2468" s="29"/>
      <c r="BR2468" s="29"/>
      <c r="BS2468" s="29"/>
      <c r="BT2468" s="29"/>
      <c r="BU2468" s="29"/>
      <c r="BV2468" s="29"/>
      <c r="BW2468" s="29"/>
      <c r="BX2468" s="29"/>
      <c r="BY2468" s="29"/>
      <c r="BZ2468" s="29"/>
      <c r="CA2468" s="29"/>
      <c r="CB2468" s="29"/>
      <c r="CC2468" s="29"/>
      <c r="CD2468" s="29"/>
      <c r="CE2468" s="29"/>
      <c r="CF2468" s="29"/>
      <c r="CG2468" s="29"/>
    </row>
    <row r="2476" spans="1:85" s="102" customFormat="1" x14ac:dyDescent="0.25">
      <c r="A2476" s="91"/>
      <c r="B2476" s="95"/>
      <c r="C2476" s="96"/>
      <c r="D2476" s="91"/>
      <c r="E2476" s="97"/>
      <c r="F2476" s="98"/>
      <c r="G2476" s="98"/>
      <c r="H2476" s="98"/>
      <c r="I2476" s="99"/>
      <c r="J2476" s="99"/>
      <c r="K2476" s="100"/>
      <c r="L2476" s="101"/>
      <c r="M2476" s="101"/>
      <c r="N2476" s="98"/>
      <c r="O2476" s="98"/>
      <c r="P2476" s="98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6"/>
      <c r="AB2476" s="11"/>
      <c r="AC2476" s="29"/>
      <c r="AD2476" s="98"/>
      <c r="AE2476" s="98"/>
      <c r="AV2476" s="29"/>
      <c r="AW2476" s="29"/>
      <c r="AX2476" s="29"/>
      <c r="AY2476" s="29"/>
      <c r="AZ2476" s="29"/>
      <c r="BA2476" s="29"/>
      <c r="BB2476" s="29"/>
      <c r="BC2476" s="29"/>
      <c r="BD2476" s="29"/>
      <c r="BE2476" s="29"/>
      <c r="BF2476" s="29"/>
      <c r="BG2476" s="29"/>
      <c r="BH2476" s="29"/>
      <c r="BI2476" s="29"/>
      <c r="BJ2476" s="29"/>
      <c r="BK2476" s="29"/>
      <c r="BL2476" s="29"/>
      <c r="BM2476" s="29"/>
      <c r="BN2476" s="29"/>
      <c r="BO2476" s="29"/>
      <c r="BP2476" s="29"/>
      <c r="BQ2476" s="29"/>
      <c r="BR2476" s="29"/>
      <c r="BS2476" s="29"/>
      <c r="BT2476" s="29"/>
      <c r="BU2476" s="29"/>
      <c r="BV2476" s="29"/>
      <c r="BW2476" s="29"/>
      <c r="BX2476" s="29"/>
      <c r="BY2476" s="29"/>
      <c r="BZ2476" s="29"/>
      <c r="CA2476" s="29"/>
      <c r="CB2476" s="29"/>
      <c r="CC2476" s="29"/>
      <c r="CD2476" s="29"/>
      <c r="CE2476" s="29"/>
      <c r="CF2476" s="29"/>
      <c r="CG2476" s="29"/>
    </row>
    <row r="2477" spans="1:85" s="102" customFormat="1" x14ac:dyDescent="0.25">
      <c r="A2477" s="91"/>
      <c r="B2477" s="95"/>
      <c r="C2477" s="96"/>
      <c r="D2477" s="91"/>
      <c r="E2477" s="97"/>
      <c r="F2477" s="98"/>
      <c r="G2477" s="98"/>
      <c r="H2477" s="98"/>
      <c r="I2477" s="99"/>
      <c r="J2477" s="99"/>
      <c r="K2477" s="100"/>
      <c r="L2477" s="101"/>
      <c r="M2477" s="101"/>
      <c r="N2477" s="98"/>
      <c r="O2477" s="98"/>
      <c r="P2477" s="98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6"/>
      <c r="AB2477" s="11"/>
      <c r="AC2477" s="29"/>
      <c r="AD2477" s="98"/>
      <c r="AE2477" s="98"/>
      <c r="AV2477" s="29"/>
      <c r="AW2477" s="29"/>
      <c r="AX2477" s="29"/>
      <c r="AY2477" s="29"/>
      <c r="AZ2477" s="29"/>
      <c r="BA2477" s="29"/>
      <c r="BB2477" s="29"/>
      <c r="BC2477" s="29"/>
      <c r="BD2477" s="29"/>
      <c r="BE2477" s="29"/>
      <c r="BF2477" s="29"/>
      <c r="BG2477" s="29"/>
      <c r="BH2477" s="29"/>
      <c r="BI2477" s="29"/>
      <c r="BJ2477" s="29"/>
      <c r="BK2477" s="29"/>
      <c r="BL2477" s="29"/>
      <c r="BM2477" s="29"/>
      <c r="BN2477" s="29"/>
      <c r="BO2477" s="29"/>
      <c r="BP2477" s="29"/>
      <c r="BQ2477" s="29"/>
      <c r="BR2477" s="29"/>
      <c r="BS2477" s="29"/>
      <c r="BT2477" s="29"/>
      <c r="BU2477" s="29"/>
      <c r="BV2477" s="29"/>
      <c r="BW2477" s="29"/>
      <c r="BX2477" s="29"/>
      <c r="BY2477" s="29"/>
      <c r="BZ2477" s="29"/>
      <c r="CA2477" s="29"/>
      <c r="CB2477" s="29"/>
      <c r="CC2477" s="29"/>
      <c r="CD2477" s="29"/>
      <c r="CE2477" s="29"/>
      <c r="CF2477" s="29"/>
      <c r="CG2477" s="29"/>
    </row>
    <row r="2987" spans="1:85" s="102" customFormat="1" x14ac:dyDescent="0.25">
      <c r="A2987" s="91"/>
      <c r="B2987" s="95"/>
      <c r="C2987" s="96"/>
      <c r="D2987" s="91"/>
      <c r="E2987" s="97"/>
      <c r="F2987" s="98"/>
      <c r="G2987" s="98"/>
      <c r="H2987" s="98"/>
      <c r="I2987" s="99"/>
      <c r="J2987" s="99"/>
      <c r="K2987" s="100"/>
      <c r="L2987" s="101"/>
      <c r="M2987" s="101"/>
      <c r="N2987" s="98"/>
      <c r="O2987" s="98"/>
      <c r="P2987" s="98"/>
      <c r="Q2987" s="25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6"/>
      <c r="AB2987" s="11"/>
      <c r="AC2987" s="29"/>
      <c r="AD2987" s="98"/>
      <c r="AE2987" s="98"/>
      <c r="AV2987" s="29"/>
      <c r="AW2987" s="29"/>
      <c r="AX2987" s="29"/>
      <c r="AY2987" s="29"/>
      <c r="AZ2987" s="29"/>
      <c r="BA2987" s="29"/>
      <c r="BB2987" s="29"/>
      <c r="BC2987" s="29"/>
      <c r="BD2987" s="29"/>
      <c r="BE2987" s="29"/>
      <c r="BF2987" s="29"/>
      <c r="BG2987" s="29"/>
      <c r="BH2987" s="29"/>
      <c r="BI2987" s="29"/>
      <c r="BJ2987" s="29"/>
      <c r="BK2987" s="29"/>
      <c r="BL2987" s="29"/>
      <c r="BM2987" s="29"/>
      <c r="BN2987" s="29"/>
      <c r="BO2987" s="29"/>
      <c r="BP2987" s="29"/>
      <c r="BQ2987" s="29"/>
      <c r="BR2987" s="29"/>
      <c r="BS2987" s="29"/>
      <c r="BT2987" s="29"/>
      <c r="BU2987" s="29"/>
      <c r="BV2987" s="29"/>
      <c r="BW2987" s="29"/>
      <c r="BX2987" s="29"/>
      <c r="BY2987" s="29"/>
      <c r="BZ2987" s="29"/>
      <c r="CA2987" s="29"/>
      <c r="CB2987" s="29"/>
      <c r="CC2987" s="29"/>
      <c r="CD2987" s="29"/>
      <c r="CE2987" s="29"/>
      <c r="CF2987" s="29"/>
      <c r="CG2987" s="29"/>
    </row>
    <row r="2988" spans="1:85" s="102" customFormat="1" x14ac:dyDescent="0.25">
      <c r="A2988" s="91"/>
      <c r="B2988" s="95"/>
      <c r="C2988" s="96"/>
      <c r="D2988" s="91"/>
      <c r="E2988" s="97"/>
      <c r="F2988" s="98"/>
      <c r="G2988" s="98"/>
      <c r="H2988" s="98"/>
      <c r="I2988" s="99"/>
      <c r="J2988" s="99"/>
      <c r="K2988" s="100"/>
      <c r="L2988" s="101"/>
      <c r="M2988" s="101"/>
      <c r="N2988" s="98"/>
      <c r="O2988" s="98"/>
      <c r="P2988" s="98"/>
      <c r="Q2988" s="25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6"/>
      <c r="AB2988" s="11"/>
      <c r="AC2988" s="29"/>
      <c r="AD2988" s="98"/>
      <c r="AE2988" s="98"/>
      <c r="AV2988" s="29"/>
      <c r="AW2988" s="29"/>
      <c r="AX2988" s="29"/>
      <c r="AY2988" s="29"/>
      <c r="AZ2988" s="29"/>
      <c r="BA2988" s="29"/>
      <c r="BB2988" s="29"/>
      <c r="BC2988" s="29"/>
      <c r="BD2988" s="29"/>
      <c r="BE2988" s="29"/>
      <c r="BF2988" s="29"/>
      <c r="BG2988" s="29"/>
      <c r="BH2988" s="29"/>
      <c r="BI2988" s="29"/>
      <c r="BJ2988" s="29"/>
      <c r="BK2988" s="29"/>
      <c r="BL2988" s="29"/>
      <c r="BM2988" s="29"/>
      <c r="BN2988" s="29"/>
      <c r="BO2988" s="29"/>
      <c r="BP2988" s="29"/>
      <c r="BQ2988" s="29"/>
      <c r="BR2988" s="29"/>
      <c r="BS2988" s="29"/>
      <c r="BT2988" s="29"/>
      <c r="BU2988" s="29"/>
      <c r="BV2988" s="29"/>
      <c r="BW2988" s="29"/>
      <c r="BX2988" s="29"/>
      <c r="BY2988" s="29"/>
      <c r="BZ2988" s="29"/>
      <c r="CA2988" s="29"/>
      <c r="CB2988" s="29"/>
      <c r="CC2988" s="29"/>
      <c r="CD2988" s="29"/>
      <c r="CE2988" s="29"/>
      <c r="CF2988" s="29"/>
      <c r="CG2988" s="29"/>
    </row>
    <row r="2989" spans="1:85" s="102" customFormat="1" x14ac:dyDescent="0.25">
      <c r="A2989" s="91"/>
      <c r="B2989" s="95"/>
      <c r="C2989" s="96"/>
      <c r="D2989" s="91"/>
      <c r="E2989" s="97"/>
      <c r="F2989" s="98"/>
      <c r="G2989" s="98"/>
      <c r="H2989" s="98"/>
      <c r="I2989" s="99"/>
      <c r="J2989" s="99"/>
      <c r="K2989" s="100"/>
      <c r="L2989" s="101"/>
      <c r="M2989" s="101"/>
      <c r="N2989" s="98"/>
      <c r="O2989" s="98"/>
      <c r="P2989" s="98"/>
      <c r="Q2989" s="25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6"/>
      <c r="AB2989" s="11"/>
      <c r="AC2989" s="29"/>
      <c r="AD2989" s="98"/>
      <c r="AE2989" s="98"/>
      <c r="AV2989" s="29"/>
      <c r="AW2989" s="29"/>
      <c r="AX2989" s="29"/>
      <c r="AY2989" s="29"/>
      <c r="AZ2989" s="29"/>
      <c r="BA2989" s="29"/>
      <c r="BB2989" s="29"/>
      <c r="BC2989" s="29"/>
      <c r="BD2989" s="29"/>
      <c r="BE2989" s="29"/>
      <c r="BF2989" s="29"/>
      <c r="BG2989" s="29"/>
      <c r="BH2989" s="29"/>
      <c r="BI2989" s="29"/>
      <c r="BJ2989" s="29"/>
      <c r="BK2989" s="29"/>
      <c r="BL2989" s="29"/>
      <c r="BM2989" s="29"/>
      <c r="BN2989" s="29"/>
      <c r="BO2989" s="29"/>
      <c r="BP2989" s="29"/>
      <c r="BQ2989" s="29"/>
      <c r="BR2989" s="29"/>
      <c r="BS2989" s="29"/>
      <c r="BT2989" s="29"/>
      <c r="BU2989" s="29"/>
      <c r="BV2989" s="29"/>
      <c r="BW2989" s="29"/>
      <c r="BX2989" s="29"/>
      <c r="BY2989" s="29"/>
      <c r="BZ2989" s="29"/>
      <c r="CA2989" s="29"/>
      <c r="CB2989" s="29"/>
      <c r="CC2989" s="29"/>
      <c r="CD2989" s="29"/>
      <c r="CE2989" s="29"/>
      <c r="CF2989" s="29"/>
      <c r="CG2989" s="29"/>
    </row>
    <row r="2990" spans="1:85" s="102" customFormat="1" x14ac:dyDescent="0.25">
      <c r="A2990" s="91"/>
      <c r="B2990" s="95"/>
      <c r="C2990" s="96"/>
      <c r="D2990" s="91"/>
      <c r="E2990" s="97"/>
      <c r="F2990" s="98"/>
      <c r="G2990" s="98"/>
      <c r="H2990" s="98"/>
      <c r="I2990" s="99"/>
      <c r="J2990" s="99"/>
      <c r="K2990" s="100"/>
      <c r="L2990" s="101"/>
      <c r="M2990" s="101"/>
      <c r="N2990" s="98"/>
      <c r="O2990" s="98"/>
      <c r="P2990" s="98"/>
      <c r="Q2990" s="25"/>
      <c r="R2990" s="25"/>
      <c r="S2990" s="25"/>
      <c r="T2990" s="25"/>
      <c r="U2990" s="25"/>
      <c r="V2990" s="25"/>
      <c r="W2990" s="25"/>
      <c r="X2990" s="25"/>
      <c r="Y2990" s="25"/>
      <c r="Z2990" s="25"/>
      <c r="AA2990" s="26"/>
      <c r="AB2990" s="11"/>
      <c r="AC2990" s="29"/>
      <c r="AD2990" s="98"/>
      <c r="AE2990" s="98"/>
      <c r="AV2990" s="29"/>
      <c r="AW2990" s="29"/>
      <c r="AX2990" s="29"/>
      <c r="AY2990" s="29"/>
      <c r="AZ2990" s="29"/>
      <c r="BA2990" s="29"/>
      <c r="BB2990" s="29"/>
      <c r="BC2990" s="29"/>
      <c r="BD2990" s="29"/>
      <c r="BE2990" s="29"/>
      <c r="BF2990" s="29"/>
      <c r="BG2990" s="29"/>
      <c r="BH2990" s="29"/>
      <c r="BI2990" s="29"/>
      <c r="BJ2990" s="29"/>
      <c r="BK2990" s="29"/>
      <c r="BL2990" s="29"/>
      <c r="BM2990" s="29"/>
      <c r="BN2990" s="29"/>
      <c r="BO2990" s="29"/>
      <c r="BP2990" s="29"/>
      <c r="BQ2990" s="29"/>
      <c r="BR2990" s="29"/>
      <c r="BS2990" s="29"/>
      <c r="BT2990" s="29"/>
      <c r="BU2990" s="29"/>
      <c r="BV2990" s="29"/>
      <c r="BW2990" s="29"/>
      <c r="BX2990" s="29"/>
      <c r="BY2990" s="29"/>
      <c r="BZ2990" s="29"/>
      <c r="CA2990" s="29"/>
      <c r="CB2990" s="29"/>
      <c r="CC2990" s="29"/>
      <c r="CD2990" s="29"/>
      <c r="CE2990" s="29"/>
      <c r="CF2990" s="29"/>
      <c r="CG2990" s="29"/>
    </row>
    <row r="2997" spans="1:85" s="102" customFormat="1" x14ac:dyDescent="0.25">
      <c r="A2997" s="91"/>
      <c r="B2997" s="95"/>
      <c r="C2997" s="96"/>
      <c r="D2997" s="91"/>
      <c r="E2997" s="97"/>
      <c r="F2997" s="98"/>
      <c r="G2997" s="98"/>
      <c r="H2997" s="98"/>
      <c r="I2997" s="99"/>
      <c r="J2997" s="99"/>
      <c r="K2997" s="100"/>
      <c r="L2997" s="101"/>
      <c r="M2997" s="101"/>
      <c r="N2997" s="98"/>
      <c r="O2997" s="98"/>
      <c r="P2997" s="98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6"/>
      <c r="AB2997" s="11"/>
      <c r="AC2997" s="29"/>
      <c r="AD2997" s="98"/>
      <c r="AE2997" s="98"/>
      <c r="AV2997" s="29"/>
      <c r="AW2997" s="29"/>
      <c r="AX2997" s="29"/>
      <c r="AY2997" s="29"/>
      <c r="AZ2997" s="29"/>
      <c r="BA2997" s="29"/>
      <c r="BB2997" s="29"/>
      <c r="BC2997" s="29"/>
      <c r="BD2997" s="29"/>
      <c r="BE2997" s="29"/>
      <c r="BF2997" s="29"/>
      <c r="BG2997" s="29"/>
      <c r="BH2997" s="29"/>
      <c r="BI2997" s="29"/>
      <c r="BJ2997" s="29"/>
      <c r="BK2997" s="29"/>
      <c r="BL2997" s="29"/>
      <c r="BM2997" s="29"/>
      <c r="BN2997" s="29"/>
      <c r="BO2997" s="29"/>
      <c r="BP2997" s="29"/>
      <c r="BQ2997" s="29"/>
      <c r="BR2997" s="29"/>
      <c r="BS2997" s="29"/>
      <c r="BT2997" s="29"/>
      <c r="BU2997" s="29"/>
      <c r="BV2997" s="29"/>
      <c r="BW2997" s="29"/>
      <c r="BX2997" s="29"/>
      <c r="BY2997" s="29"/>
      <c r="BZ2997" s="29"/>
      <c r="CA2997" s="29"/>
      <c r="CB2997" s="29"/>
      <c r="CC2997" s="29"/>
      <c r="CD2997" s="29"/>
      <c r="CE2997" s="29"/>
      <c r="CF2997" s="29"/>
      <c r="CG2997" s="29"/>
    </row>
    <row r="2998" spans="1:85" s="102" customFormat="1" x14ac:dyDescent="0.25">
      <c r="A2998" s="91"/>
      <c r="B2998" s="95"/>
      <c r="C2998" s="96"/>
      <c r="D2998" s="91"/>
      <c r="E2998" s="97"/>
      <c r="F2998" s="98"/>
      <c r="G2998" s="98"/>
      <c r="H2998" s="98"/>
      <c r="I2998" s="99"/>
      <c r="J2998" s="99"/>
      <c r="K2998" s="100"/>
      <c r="L2998" s="101"/>
      <c r="M2998" s="101"/>
      <c r="N2998" s="98"/>
      <c r="O2998" s="98"/>
      <c r="P2998" s="98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6"/>
      <c r="AB2998" s="11"/>
      <c r="AC2998" s="29"/>
      <c r="AD2998" s="98"/>
      <c r="AE2998" s="98"/>
      <c r="AV2998" s="29"/>
      <c r="AW2998" s="29"/>
      <c r="AX2998" s="29"/>
      <c r="AY2998" s="29"/>
      <c r="AZ2998" s="29"/>
      <c r="BA2998" s="29"/>
      <c r="BB2998" s="29"/>
      <c r="BC2998" s="29"/>
      <c r="BD2998" s="29"/>
      <c r="BE2998" s="29"/>
      <c r="BF2998" s="29"/>
      <c r="BG2998" s="29"/>
      <c r="BH2998" s="29"/>
      <c r="BI2998" s="29"/>
      <c r="BJ2998" s="29"/>
      <c r="BK2998" s="29"/>
      <c r="BL2998" s="29"/>
      <c r="BM2998" s="29"/>
      <c r="BN2998" s="29"/>
      <c r="BO2998" s="29"/>
      <c r="BP2998" s="29"/>
      <c r="BQ2998" s="29"/>
      <c r="BR2998" s="29"/>
      <c r="BS2998" s="29"/>
      <c r="BT2998" s="29"/>
      <c r="BU2998" s="29"/>
      <c r="BV2998" s="29"/>
      <c r="BW2998" s="29"/>
      <c r="BX2998" s="29"/>
      <c r="BY2998" s="29"/>
      <c r="BZ2998" s="29"/>
      <c r="CA2998" s="29"/>
      <c r="CB2998" s="29"/>
      <c r="CC2998" s="29"/>
      <c r="CD2998" s="29"/>
      <c r="CE2998" s="29"/>
      <c r="CF2998" s="29"/>
      <c r="CG2998" s="29"/>
    </row>
    <row r="2999" spans="1:85" s="102" customFormat="1" x14ac:dyDescent="0.25">
      <c r="A2999" s="91"/>
      <c r="B2999" s="95"/>
      <c r="C2999" s="96"/>
      <c r="D2999" s="91"/>
      <c r="E2999" s="97"/>
      <c r="F2999" s="98"/>
      <c r="G2999" s="98"/>
      <c r="H2999" s="98"/>
      <c r="I2999" s="99"/>
      <c r="J2999" s="99"/>
      <c r="K2999" s="100"/>
      <c r="L2999" s="101"/>
      <c r="M2999" s="101"/>
      <c r="N2999" s="98"/>
      <c r="O2999" s="98"/>
      <c r="P2999" s="98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6"/>
      <c r="AB2999" s="11"/>
      <c r="AC2999" s="29"/>
      <c r="AD2999" s="98"/>
      <c r="AE2999" s="98"/>
      <c r="AV2999" s="29"/>
      <c r="AW2999" s="29"/>
      <c r="AX2999" s="29"/>
      <c r="AY2999" s="29"/>
      <c r="AZ2999" s="29"/>
      <c r="BA2999" s="29"/>
      <c r="BB2999" s="29"/>
      <c r="BC2999" s="29"/>
      <c r="BD2999" s="29"/>
      <c r="BE2999" s="29"/>
      <c r="BF2999" s="29"/>
      <c r="BG2999" s="29"/>
      <c r="BH2999" s="29"/>
      <c r="BI2999" s="29"/>
      <c r="BJ2999" s="29"/>
      <c r="BK2999" s="29"/>
      <c r="BL2999" s="29"/>
      <c r="BM2999" s="29"/>
      <c r="BN2999" s="29"/>
      <c r="BO2999" s="29"/>
      <c r="BP2999" s="29"/>
      <c r="BQ2999" s="29"/>
      <c r="BR2999" s="29"/>
      <c r="BS2999" s="29"/>
      <c r="BT2999" s="29"/>
      <c r="BU2999" s="29"/>
      <c r="BV2999" s="29"/>
      <c r="BW2999" s="29"/>
      <c r="BX2999" s="29"/>
      <c r="BY2999" s="29"/>
      <c r="BZ2999" s="29"/>
      <c r="CA2999" s="29"/>
      <c r="CB2999" s="29"/>
      <c r="CC2999" s="29"/>
      <c r="CD2999" s="29"/>
      <c r="CE2999" s="29"/>
      <c r="CF2999" s="29"/>
      <c r="CG2999" s="29"/>
    </row>
    <row r="3001" spans="1:85" s="102" customFormat="1" x14ac:dyDescent="0.25">
      <c r="A3001" s="91"/>
      <c r="B3001" s="95"/>
      <c r="C3001" s="96"/>
      <c r="D3001" s="91"/>
      <c r="E3001" s="97"/>
      <c r="F3001" s="98"/>
      <c r="G3001" s="98"/>
      <c r="H3001" s="98"/>
      <c r="I3001" s="99"/>
      <c r="J3001" s="99"/>
      <c r="K3001" s="100"/>
      <c r="L3001" s="101"/>
      <c r="M3001" s="101"/>
      <c r="N3001" s="98"/>
      <c r="O3001" s="98"/>
      <c r="P3001" s="98"/>
      <c r="Q3001" s="25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6"/>
      <c r="AB3001" s="11"/>
      <c r="AC3001" s="29"/>
      <c r="AD3001" s="98"/>
      <c r="AE3001" s="98"/>
      <c r="AV3001" s="29"/>
      <c r="AW3001" s="29"/>
      <c r="AX3001" s="29"/>
      <c r="AY3001" s="29"/>
      <c r="AZ3001" s="29"/>
      <c r="BA3001" s="29"/>
      <c r="BB3001" s="29"/>
      <c r="BC3001" s="29"/>
      <c r="BD3001" s="29"/>
      <c r="BE3001" s="29"/>
      <c r="BF3001" s="29"/>
      <c r="BG3001" s="29"/>
      <c r="BH3001" s="29"/>
      <c r="BI3001" s="29"/>
      <c r="BJ3001" s="29"/>
      <c r="BK3001" s="29"/>
      <c r="BL3001" s="29"/>
      <c r="BM3001" s="29"/>
      <c r="BN3001" s="29"/>
      <c r="BO3001" s="29"/>
      <c r="BP3001" s="29"/>
      <c r="BQ3001" s="29"/>
      <c r="BR3001" s="29"/>
      <c r="BS3001" s="29"/>
      <c r="BT3001" s="29"/>
      <c r="BU3001" s="29"/>
      <c r="BV3001" s="29"/>
      <c r="BW3001" s="29"/>
      <c r="BX3001" s="29"/>
      <c r="BY3001" s="29"/>
      <c r="BZ3001" s="29"/>
      <c r="CA3001" s="29"/>
      <c r="CB3001" s="29"/>
      <c r="CC3001" s="29"/>
      <c r="CD3001" s="29"/>
      <c r="CE3001" s="29"/>
      <c r="CF3001" s="29"/>
      <c r="CG3001" s="29"/>
    </row>
    <row r="3002" spans="1:85" s="102" customFormat="1" x14ac:dyDescent="0.25">
      <c r="A3002" s="91"/>
      <c r="B3002" s="95"/>
      <c r="C3002" s="96"/>
      <c r="D3002" s="91"/>
      <c r="E3002" s="97"/>
      <c r="F3002" s="98"/>
      <c r="G3002" s="98"/>
      <c r="H3002" s="98"/>
      <c r="I3002" s="99"/>
      <c r="J3002" s="99"/>
      <c r="K3002" s="100"/>
      <c r="L3002" s="101"/>
      <c r="M3002" s="101"/>
      <c r="N3002" s="98"/>
      <c r="O3002" s="98"/>
      <c r="P3002" s="98"/>
      <c r="Q3002" s="25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6"/>
      <c r="AB3002" s="11"/>
      <c r="AC3002" s="29"/>
      <c r="AD3002" s="98"/>
      <c r="AE3002" s="98"/>
      <c r="AV3002" s="29"/>
      <c r="AW3002" s="29"/>
      <c r="AX3002" s="29"/>
      <c r="AY3002" s="29"/>
      <c r="AZ3002" s="29"/>
      <c r="BA3002" s="29"/>
      <c r="BB3002" s="29"/>
      <c r="BC3002" s="29"/>
      <c r="BD3002" s="29"/>
      <c r="BE3002" s="29"/>
      <c r="BF3002" s="29"/>
      <c r="BG3002" s="29"/>
      <c r="BH3002" s="29"/>
      <c r="BI3002" s="29"/>
      <c r="BJ3002" s="29"/>
      <c r="BK3002" s="29"/>
      <c r="BL3002" s="29"/>
      <c r="BM3002" s="29"/>
      <c r="BN3002" s="29"/>
      <c r="BO3002" s="29"/>
      <c r="BP3002" s="29"/>
      <c r="BQ3002" s="29"/>
      <c r="BR3002" s="29"/>
      <c r="BS3002" s="29"/>
      <c r="BT3002" s="29"/>
      <c r="BU3002" s="29"/>
      <c r="BV3002" s="29"/>
      <c r="BW3002" s="29"/>
      <c r="BX3002" s="29"/>
      <c r="BY3002" s="29"/>
      <c r="BZ3002" s="29"/>
      <c r="CA3002" s="29"/>
      <c r="CB3002" s="29"/>
      <c r="CC3002" s="29"/>
      <c r="CD3002" s="29"/>
      <c r="CE3002" s="29"/>
      <c r="CF3002" s="29"/>
      <c r="CG3002" s="29"/>
    </row>
    <row r="3003" spans="1:85" s="102" customFormat="1" x14ac:dyDescent="0.25">
      <c r="A3003" s="91"/>
      <c r="B3003" s="95"/>
      <c r="C3003" s="96"/>
      <c r="D3003" s="91"/>
      <c r="E3003" s="97"/>
      <c r="F3003" s="98"/>
      <c r="G3003" s="98"/>
      <c r="H3003" s="98"/>
      <c r="I3003" s="99"/>
      <c r="J3003" s="99"/>
      <c r="K3003" s="100"/>
      <c r="L3003" s="101"/>
      <c r="M3003" s="101"/>
      <c r="N3003" s="98"/>
      <c r="O3003" s="98"/>
      <c r="P3003" s="98"/>
      <c r="Q3003" s="25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6"/>
      <c r="AB3003" s="11"/>
      <c r="AC3003" s="29"/>
      <c r="AD3003" s="98"/>
      <c r="AE3003" s="98"/>
      <c r="AV3003" s="29"/>
      <c r="AW3003" s="29"/>
      <c r="AX3003" s="29"/>
      <c r="AY3003" s="29"/>
      <c r="AZ3003" s="29"/>
      <c r="BA3003" s="29"/>
      <c r="BB3003" s="29"/>
      <c r="BC3003" s="29"/>
      <c r="BD3003" s="29"/>
      <c r="BE3003" s="29"/>
      <c r="BF3003" s="29"/>
      <c r="BG3003" s="29"/>
      <c r="BH3003" s="29"/>
      <c r="BI3003" s="29"/>
      <c r="BJ3003" s="29"/>
      <c r="BK3003" s="29"/>
      <c r="BL3003" s="29"/>
      <c r="BM3003" s="29"/>
      <c r="BN3003" s="29"/>
      <c r="BO3003" s="29"/>
      <c r="BP3003" s="29"/>
      <c r="BQ3003" s="29"/>
      <c r="BR3003" s="29"/>
      <c r="BS3003" s="29"/>
      <c r="BT3003" s="29"/>
      <c r="BU3003" s="29"/>
      <c r="BV3003" s="29"/>
      <c r="BW3003" s="29"/>
      <c r="BX3003" s="29"/>
      <c r="BY3003" s="29"/>
      <c r="BZ3003" s="29"/>
      <c r="CA3003" s="29"/>
      <c r="CB3003" s="29"/>
      <c r="CC3003" s="29"/>
      <c r="CD3003" s="29"/>
      <c r="CE3003" s="29"/>
      <c r="CF3003" s="29"/>
      <c r="CG3003" s="29"/>
    </row>
    <row r="3004" spans="1:85" s="102" customFormat="1" x14ac:dyDescent="0.25">
      <c r="A3004" s="91"/>
      <c r="B3004" s="95"/>
      <c r="C3004" s="96"/>
      <c r="D3004" s="91"/>
      <c r="E3004" s="97"/>
      <c r="F3004" s="98"/>
      <c r="G3004" s="98"/>
      <c r="H3004" s="98"/>
      <c r="I3004" s="99"/>
      <c r="J3004" s="99"/>
      <c r="K3004" s="100"/>
      <c r="L3004" s="101"/>
      <c r="M3004" s="101"/>
      <c r="N3004" s="98"/>
      <c r="O3004" s="98"/>
      <c r="P3004" s="98"/>
      <c r="Q3004" s="25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6"/>
      <c r="AB3004" s="11"/>
      <c r="AC3004" s="29"/>
      <c r="AD3004" s="98"/>
      <c r="AE3004" s="98"/>
      <c r="AV3004" s="29"/>
      <c r="AW3004" s="29"/>
      <c r="AX3004" s="29"/>
      <c r="AY3004" s="29"/>
      <c r="AZ3004" s="29"/>
      <c r="BA3004" s="29"/>
      <c r="BB3004" s="29"/>
      <c r="BC3004" s="29"/>
      <c r="BD3004" s="29"/>
      <c r="BE3004" s="29"/>
      <c r="BF3004" s="29"/>
      <c r="BG3004" s="29"/>
      <c r="BH3004" s="29"/>
      <c r="BI3004" s="29"/>
      <c r="BJ3004" s="29"/>
      <c r="BK3004" s="29"/>
      <c r="BL3004" s="29"/>
      <c r="BM3004" s="29"/>
      <c r="BN3004" s="29"/>
      <c r="BO3004" s="29"/>
      <c r="BP3004" s="29"/>
      <c r="BQ3004" s="29"/>
      <c r="BR3004" s="29"/>
      <c r="BS3004" s="29"/>
      <c r="BT3004" s="29"/>
      <c r="BU3004" s="29"/>
      <c r="BV3004" s="29"/>
      <c r="BW3004" s="29"/>
      <c r="BX3004" s="29"/>
      <c r="BY3004" s="29"/>
      <c r="BZ3004" s="29"/>
      <c r="CA3004" s="29"/>
      <c r="CB3004" s="29"/>
      <c r="CC3004" s="29"/>
      <c r="CD3004" s="29"/>
      <c r="CE3004" s="29"/>
      <c r="CF3004" s="29"/>
      <c r="CG3004" s="29"/>
    </row>
    <row r="3247" spans="1:85" s="104" customFormat="1" x14ac:dyDescent="0.25">
      <c r="A3247" s="91"/>
      <c r="B3247" s="95"/>
      <c r="C3247" s="96"/>
      <c r="D3247" s="91"/>
      <c r="E3247" s="97"/>
      <c r="F3247" s="98"/>
      <c r="G3247" s="98"/>
      <c r="H3247" s="98"/>
      <c r="I3247" s="99"/>
      <c r="J3247" s="99"/>
      <c r="K3247" s="100"/>
      <c r="L3247" s="101"/>
      <c r="M3247" s="101"/>
      <c r="N3247" s="98"/>
      <c r="O3247" s="98"/>
      <c r="P3247" s="98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6"/>
      <c r="AB3247" s="11"/>
      <c r="AC3247" s="31"/>
      <c r="AD3247" s="98"/>
      <c r="AE3247" s="98"/>
      <c r="AV3247" s="31"/>
      <c r="AW3247" s="31"/>
      <c r="AX3247" s="31"/>
      <c r="AY3247" s="31"/>
      <c r="AZ3247" s="31"/>
      <c r="BA3247" s="31"/>
      <c r="BB3247" s="31"/>
      <c r="BC3247" s="31"/>
      <c r="BD3247" s="31"/>
      <c r="BE3247" s="31"/>
      <c r="BF3247" s="31"/>
      <c r="BG3247" s="31"/>
      <c r="BH3247" s="31"/>
      <c r="BI3247" s="31"/>
      <c r="BJ3247" s="31"/>
      <c r="BK3247" s="31"/>
      <c r="BL3247" s="31"/>
      <c r="BM3247" s="31"/>
      <c r="BN3247" s="31"/>
      <c r="BO3247" s="31"/>
      <c r="BP3247" s="31"/>
      <c r="BQ3247" s="31"/>
      <c r="BR3247" s="31"/>
      <c r="BS3247" s="31"/>
      <c r="BT3247" s="31"/>
      <c r="BU3247" s="31"/>
      <c r="BV3247" s="31"/>
      <c r="BW3247" s="31"/>
      <c r="BX3247" s="31"/>
      <c r="BY3247" s="31"/>
      <c r="BZ3247" s="31"/>
      <c r="CA3247" s="31"/>
      <c r="CB3247" s="31"/>
      <c r="CC3247" s="31"/>
      <c r="CD3247" s="31"/>
      <c r="CE3247" s="31"/>
      <c r="CF3247" s="31"/>
      <c r="CG3247" s="31"/>
    </row>
    <row r="3248" spans="1:85" s="104" customFormat="1" x14ac:dyDescent="0.25">
      <c r="A3248" s="91"/>
      <c r="B3248" s="95"/>
      <c r="C3248" s="96"/>
      <c r="D3248" s="91"/>
      <c r="E3248" s="97"/>
      <c r="F3248" s="98"/>
      <c r="G3248" s="98"/>
      <c r="H3248" s="98"/>
      <c r="I3248" s="99"/>
      <c r="J3248" s="99"/>
      <c r="K3248" s="100"/>
      <c r="L3248" s="101"/>
      <c r="M3248" s="101"/>
      <c r="N3248" s="98"/>
      <c r="O3248" s="98"/>
      <c r="P3248" s="98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6"/>
      <c r="AB3248" s="11"/>
      <c r="AC3248" s="31"/>
      <c r="AD3248" s="98"/>
      <c r="AE3248" s="98"/>
      <c r="AV3248" s="31"/>
      <c r="AW3248" s="31"/>
      <c r="AX3248" s="31"/>
      <c r="AY3248" s="31"/>
      <c r="AZ3248" s="31"/>
      <c r="BA3248" s="31"/>
      <c r="BB3248" s="31"/>
      <c r="BC3248" s="31"/>
      <c r="BD3248" s="31"/>
      <c r="BE3248" s="31"/>
      <c r="BF3248" s="31"/>
      <c r="BG3248" s="31"/>
      <c r="BH3248" s="31"/>
      <c r="BI3248" s="31"/>
      <c r="BJ3248" s="31"/>
      <c r="BK3248" s="31"/>
      <c r="BL3248" s="31"/>
      <c r="BM3248" s="31"/>
      <c r="BN3248" s="31"/>
      <c r="BO3248" s="31"/>
      <c r="BP3248" s="31"/>
      <c r="BQ3248" s="31"/>
      <c r="BR3248" s="31"/>
      <c r="BS3248" s="31"/>
      <c r="BT3248" s="31"/>
      <c r="BU3248" s="31"/>
      <c r="BV3248" s="31"/>
      <c r="BW3248" s="31"/>
      <c r="BX3248" s="31"/>
      <c r="BY3248" s="31"/>
      <c r="BZ3248" s="31"/>
      <c r="CA3248" s="31"/>
      <c r="CB3248" s="31"/>
      <c r="CC3248" s="31"/>
      <c r="CD3248" s="31"/>
      <c r="CE3248" s="31"/>
      <c r="CF3248" s="31"/>
      <c r="CG3248" s="31"/>
    </row>
    <row r="3249" spans="1:85" s="104" customFormat="1" x14ac:dyDescent="0.25">
      <c r="A3249" s="91"/>
      <c r="B3249" s="95"/>
      <c r="C3249" s="96"/>
      <c r="D3249" s="91"/>
      <c r="E3249" s="97"/>
      <c r="F3249" s="98"/>
      <c r="G3249" s="98"/>
      <c r="H3249" s="98"/>
      <c r="I3249" s="99"/>
      <c r="J3249" s="99"/>
      <c r="K3249" s="100"/>
      <c r="L3249" s="101"/>
      <c r="M3249" s="101"/>
      <c r="N3249" s="98"/>
      <c r="O3249" s="98"/>
      <c r="P3249" s="98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6"/>
      <c r="AB3249" s="11"/>
      <c r="AC3249" s="31"/>
      <c r="AD3249" s="98"/>
      <c r="AE3249" s="98"/>
      <c r="AV3249" s="31"/>
      <c r="AW3249" s="31"/>
      <c r="AX3249" s="31"/>
      <c r="AY3249" s="31"/>
      <c r="AZ3249" s="31"/>
      <c r="BA3249" s="31"/>
      <c r="BB3249" s="31"/>
      <c r="BC3249" s="31"/>
      <c r="BD3249" s="31"/>
      <c r="BE3249" s="31"/>
      <c r="BF3249" s="31"/>
      <c r="BG3249" s="31"/>
      <c r="BH3249" s="31"/>
      <c r="BI3249" s="31"/>
      <c r="BJ3249" s="31"/>
      <c r="BK3249" s="31"/>
      <c r="BL3249" s="31"/>
      <c r="BM3249" s="31"/>
      <c r="BN3249" s="31"/>
      <c r="BO3249" s="31"/>
      <c r="BP3249" s="31"/>
      <c r="BQ3249" s="31"/>
      <c r="BR3249" s="31"/>
      <c r="BS3249" s="31"/>
      <c r="BT3249" s="31"/>
      <c r="BU3249" s="31"/>
      <c r="BV3249" s="31"/>
      <c r="BW3249" s="31"/>
      <c r="BX3249" s="31"/>
      <c r="BY3249" s="31"/>
      <c r="BZ3249" s="31"/>
      <c r="CA3249" s="31"/>
      <c r="CB3249" s="31"/>
      <c r="CC3249" s="31"/>
      <c r="CD3249" s="31"/>
      <c r="CE3249" s="31"/>
      <c r="CF3249" s="31"/>
      <c r="CG3249" s="31"/>
    </row>
    <row r="3250" spans="1:85" s="104" customFormat="1" x14ac:dyDescent="0.25">
      <c r="A3250" s="91"/>
      <c r="B3250" s="95"/>
      <c r="C3250" s="96"/>
      <c r="D3250" s="91"/>
      <c r="E3250" s="97"/>
      <c r="F3250" s="98"/>
      <c r="G3250" s="98"/>
      <c r="H3250" s="98"/>
      <c r="I3250" s="99"/>
      <c r="J3250" s="99"/>
      <c r="K3250" s="100"/>
      <c r="L3250" s="101"/>
      <c r="M3250" s="101"/>
      <c r="N3250" s="98"/>
      <c r="O3250" s="98"/>
      <c r="P3250" s="98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6"/>
      <c r="AB3250" s="11"/>
      <c r="AC3250" s="31"/>
      <c r="AD3250" s="98"/>
      <c r="AE3250" s="98"/>
      <c r="AV3250" s="31"/>
      <c r="AW3250" s="31"/>
      <c r="AX3250" s="31"/>
      <c r="AY3250" s="31"/>
      <c r="AZ3250" s="31"/>
      <c r="BA3250" s="31"/>
      <c r="BB3250" s="31"/>
      <c r="BC3250" s="31"/>
      <c r="BD3250" s="31"/>
      <c r="BE3250" s="31"/>
      <c r="BF3250" s="31"/>
      <c r="BG3250" s="31"/>
      <c r="BH3250" s="31"/>
      <c r="BI3250" s="31"/>
      <c r="BJ3250" s="31"/>
      <c r="BK3250" s="31"/>
      <c r="BL3250" s="31"/>
      <c r="BM3250" s="31"/>
      <c r="BN3250" s="31"/>
      <c r="BO3250" s="31"/>
      <c r="BP3250" s="31"/>
      <c r="BQ3250" s="31"/>
      <c r="BR3250" s="31"/>
      <c r="BS3250" s="31"/>
      <c r="BT3250" s="31"/>
      <c r="BU3250" s="31"/>
      <c r="BV3250" s="31"/>
      <c r="BW3250" s="31"/>
      <c r="BX3250" s="31"/>
      <c r="BY3250" s="31"/>
      <c r="BZ3250" s="31"/>
      <c r="CA3250" s="31"/>
      <c r="CB3250" s="31"/>
      <c r="CC3250" s="31"/>
      <c r="CD3250" s="31"/>
      <c r="CE3250" s="31"/>
      <c r="CF3250" s="31"/>
      <c r="CG3250" s="31"/>
    </row>
    <row r="3251" spans="1:85" s="104" customFormat="1" x14ac:dyDescent="0.25">
      <c r="A3251" s="91"/>
      <c r="B3251" s="95"/>
      <c r="C3251" s="96"/>
      <c r="D3251" s="91"/>
      <c r="E3251" s="97"/>
      <c r="F3251" s="98"/>
      <c r="G3251" s="98"/>
      <c r="H3251" s="98"/>
      <c r="I3251" s="99"/>
      <c r="J3251" s="99"/>
      <c r="K3251" s="100"/>
      <c r="L3251" s="101"/>
      <c r="M3251" s="101"/>
      <c r="N3251" s="98"/>
      <c r="O3251" s="98"/>
      <c r="P3251" s="98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6"/>
      <c r="AB3251" s="11"/>
      <c r="AC3251" s="31"/>
      <c r="AD3251" s="98"/>
      <c r="AE3251" s="98"/>
      <c r="AV3251" s="31"/>
      <c r="AW3251" s="31"/>
      <c r="AX3251" s="31"/>
      <c r="AY3251" s="31"/>
      <c r="AZ3251" s="31"/>
      <c r="BA3251" s="31"/>
      <c r="BB3251" s="31"/>
      <c r="BC3251" s="31"/>
      <c r="BD3251" s="31"/>
      <c r="BE3251" s="31"/>
      <c r="BF3251" s="31"/>
      <c r="BG3251" s="31"/>
      <c r="BH3251" s="31"/>
      <c r="BI3251" s="31"/>
      <c r="BJ3251" s="31"/>
      <c r="BK3251" s="31"/>
      <c r="BL3251" s="31"/>
      <c r="BM3251" s="31"/>
      <c r="BN3251" s="31"/>
      <c r="BO3251" s="31"/>
      <c r="BP3251" s="31"/>
      <c r="BQ3251" s="31"/>
      <c r="BR3251" s="31"/>
      <c r="BS3251" s="31"/>
      <c r="BT3251" s="31"/>
      <c r="BU3251" s="31"/>
      <c r="BV3251" s="31"/>
      <c r="BW3251" s="31"/>
      <c r="BX3251" s="31"/>
      <c r="BY3251" s="31"/>
      <c r="BZ3251" s="31"/>
      <c r="CA3251" s="31"/>
      <c r="CB3251" s="31"/>
      <c r="CC3251" s="31"/>
      <c r="CD3251" s="31"/>
      <c r="CE3251" s="31"/>
      <c r="CF3251" s="31"/>
      <c r="CG3251" s="31"/>
    </row>
    <row r="3252" spans="1:85" s="104" customFormat="1" x14ac:dyDescent="0.25">
      <c r="A3252" s="91"/>
      <c r="B3252" s="95"/>
      <c r="C3252" s="96"/>
      <c r="D3252" s="91"/>
      <c r="E3252" s="97"/>
      <c r="F3252" s="98"/>
      <c r="G3252" s="98"/>
      <c r="H3252" s="98"/>
      <c r="I3252" s="99"/>
      <c r="J3252" s="99"/>
      <c r="K3252" s="100"/>
      <c r="L3252" s="101"/>
      <c r="M3252" s="101"/>
      <c r="N3252" s="98"/>
      <c r="O3252" s="98"/>
      <c r="P3252" s="98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6"/>
      <c r="AB3252" s="11"/>
      <c r="AC3252" s="31"/>
      <c r="AD3252" s="98"/>
      <c r="AE3252" s="98"/>
      <c r="AV3252" s="31"/>
      <c r="AW3252" s="31"/>
      <c r="AX3252" s="31"/>
      <c r="AY3252" s="31"/>
      <c r="AZ3252" s="31"/>
      <c r="BA3252" s="31"/>
      <c r="BB3252" s="31"/>
      <c r="BC3252" s="31"/>
      <c r="BD3252" s="31"/>
      <c r="BE3252" s="31"/>
      <c r="BF3252" s="31"/>
      <c r="BG3252" s="31"/>
      <c r="BH3252" s="31"/>
      <c r="BI3252" s="31"/>
      <c r="BJ3252" s="31"/>
      <c r="BK3252" s="31"/>
      <c r="BL3252" s="31"/>
      <c r="BM3252" s="31"/>
      <c r="BN3252" s="31"/>
      <c r="BO3252" s="31"/>
      <c r="BP3252" s="31"/>
      <c r="BQ3252" s="31"/>
      <c r="BR3252" s="31"/>
      <c r="BS3252" s="31"/>
      <c r="BT3252" s="31"/>
      <c r="BU3252" s="31"/>
      <c r="BV3252" s="31"/>
      <c r="BW3252" s="31"/>
      <c r="BX3252" s="31"/>
      <c r="BY3252" s="31"/>
      <c r="BZ3252" s="31"/>
      <c r="CA3252" s="31"/>
      <c r="CB3252" s="31"/>
      <c r="CC3252" s="31"/>
      <c r="CD3252" s="31"/>
      <c r="CE3252" s="31"/>
      <c r="CF3252" s="31"/>
      <c r="CG3252" s="31"/>
    </row>
    <row r="3253" spans="1:85" s="104" customFormat="1" x14ac:dyDescent="0.25">
      <c r="A3253" s="91"/>
      <c r="B3253" s="95"/>
      <c r="C3253" s="96"/>
      <c r="D3253" s="91"/>
      <c r="E3253" s="97"/>
      <c r="F3253" s="98"/>
      <c r="G3253" s="98"/>
      <c r="H3253" s="98"/>
      <c r="I3253" s="99"/>
      <c r="J3253" s="99"/>
      <c r="K3253" s="100"/>
      <c r="L3253" s="101"/>
      <c r="M3253" s="101"/>
      <c r="N3253" s="98"/>
      <c r="O3253" s="98"/>
      <c r="P3253" s="98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6"/>
      <c r="AB3253" s="11"/>
      <c r="AC3253" s="31"/>
      <c r="AD3253" s="98"/>
      <c r="AE3253" s="98"/>
      <c r="AV3253" s="31"/>
      <c r="AW3253" s="31"/>
      <c r="AX3253" s="31"/>
      <c r="AY3253" s="31"/>
      <c r="AZ3253" s="31"/>
      <c r="BA3253" s="31"/>
      <c r="BB3253" s="31"/>
      <c r="BC3253" s="31"/>
      <c r="BD3253" s="31"/>
      <c r="BE3253" s="31"/>
      <c r="BF3253" s="31"/>
      <c r="BG3253" s="31"/>
      <c r="BH3253" s="31"/>
      <c r="BI3253" s="31"/>
      <c r="BJ3253" s="31"/>
      <c r="BK3253" s="31"/>
      <c r="BL3253" s="31"/>
      <c r="BM3253" s="31"/>
      <c r="BN3253" s="31"/>
      <c r="BO3253" s="31"/>
      <c r="BP3253" s="31"/>
      <c r="BQ3253" s="31"/>
      <c r="BR3253" s="31"/>
      <c r="BS3253" s="31"/>
      <c r="BT3253" s="31"/>
      <c r="BU3253" s="31"/>
      <c r="BV3253" s="31"/>
      <c r="BW3253" s="31"/>
      <c r="BX3253" s="31"/>
      <c r="BY3253" s="31"/>
      <c r="BZ3253" s="31"/>
      <c r="CA3253" s="31"/>
      <c r="CB3253" s="31"/>
      <c r="CC3253" s="31"/>
      <c r="CD3253" s="31"/>
      <c r="CE3253" s="31"/>
      <c r="CF3253" s="31"/>
      <c r="CG3253" s="31"/>
    </row>
    <row r="3254" spans="1:85" s="104" customFormat="1" x14ac:dyDescent="0.25">
      <c r="A3254" s="91"/>
      <c r="B3254" s="95"/>
      <c r="C3254" s="96"/>
      <c r="D3254" s="91"/>
      <c r="E3254" s="97"/>
      <c r="F3254" s="98"/>
      <c r="G3254" s="98"/>
      <c r="H3254" s="98"/>
      <c r="I3254" s="99"/>
      <c r="J3254" s="99"/>
      <c r="K3254" s="100"/>
      <c r="L3254" s="101"/>
      <c r="M3254" s="101"/>
      <c r="N3254" s="98"/>
      <c r="O3254" s="98"/>
      <c r="P3254" s="98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6"/>
      <c r="AB3254" s="11"/>
      <c r="AC3254" s="31"/>
      <c r="AD3254" s="98"/>
      <c r="AE3254" s="98"/>
      <c r="AV3254" s="31"/>
      <c r="AW3254" s="31"/>
      <c r="AX3254" s="31"/>
      <c r="AY3254" s="31"/>
      <c r="AZ3254" s="31"/>
      <c r="BA3254" s="31"/>
      <c r="BB3254" s="31"/>
      <c r="BC3254" s="31"/>
      <c r="BD3254" s="31"/>
      <c r="BE3254" s="31"/>
      <c r="BF3254" s="31"/>
      <c r="BG3254" s="31"/>
      <c r="BH3254" s="31"/>
      <c r="BI3254" s="31"/>
      <c r="BJ3254" s="31"/>
      <c r="BK3254" s="31"/>
      <c r="BL3254" s="31"/>
      <c r="BM3254" s="31"/>
      <c r="BN3254" s="31"/>
      <c r="BO3254" s="31"/>
      <c r="BP3254" s="31"/>
      <c r="BQ3254" s="31"/>
      <c r="BR3254" s="31"/>
      <c r="BS3254" s="31"/>
      <c r="BT3254" s="31"/>
      <c r="BU3254" s="31"/>
      <c r="BV3254" s="31"/>
      <c r="BW3254" s="31"/>
      <c r="BX3254" s="31"/>
      <c r="BY3254" s="31"/>
      <c r="BZ3254" s="31"/>
      <c r="CA3254" s="31"/>
      <c r="CB3254" s="31"/>
      <c r="CC3254" s="31"/>
      <c r="CD3254" s="31"/>
      <c r="CE3254" s="31"/>
      <c r="CF3254" s="31"/>
      <c r="CG3254" s="31"/>
    </row>
    <row r="3255" spans="1:85" s="104" customFormat="1" x14ac:dyDescent="0.25">
      <c r="A3255" s="91"/>
      <c r="B3255" s="95"/>
      <c r="C3255" s="96"/>
      <c r="D3255" s="91"/>
      <c r="E3255" s="97"/>
      <c r="F3255" s="98"/>
      <c r="G3255" s="98"/>
      <c r="H3255" s="98"/>
      <c r="I3255" s="99"/>
      <c r="J3255" s="99"/>
      <c r="K3255" s="100"/>
      <c r="L3255" s="101"/>
      <c r="M3255" s="101"/>
      <c r="N3255" s="98"/>
      <c r="O3255" s="98"/>
      <c r="P3255" s="98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6"/>
      <c r="AB3255" s="11"/>
      <c r="AC3255" s="31"/>
      <c r="AD3255" s="98"/>
      <c r="AE3255" s="98"/>
      <c r="AV3255" s="31"/>
      <c r="AW3255" s="31"/>
      <c r="AX3255" s="31"/>
      <c r="AY3255" s="31"/>
      <c r="AZ3255" s="31"/>
      <c r="BA3255" s="31"/>
      <c r="BB3255" s="31"/>
      <c r="BC3255" s="31"/>
      <c r="BD3255" s="31"/>
      <c r="BE3255" s="31"/>
      <c r="BF3255" s="31"/>
      <c r="BG3255" s="31"/>
      <c r="BH3255" s="31"/>
      <c r="BI3255" s="31"/>
      <c r="BJ3255" s="31"/>
      <c r="BK3255" s="31"/>
      <c r="BL3255" s="31"/>
      <c r="BM3255" s="31"/>
      <c r="BN3255" s="31"/>
      <c r="BO3255" s="31"/>
      <c r="BP3255" s="31"/>
      <c r="BQ3255" s="31"/>
      <c r="BR3255" s="31"/>
      <c r="BS3255" s="31"/>
      <c r="BT3255" s="31"/>
      <c r="BU3255" s="31"/>
      <c r="BV3255" s="31"/>
      <c r="BW3255" s="31"/>
      <c r="BX3255" s="31"/>
      <c r="BY3255" s="31"/>
      <c r="BZ3255" s="31"/>
      <c r="CA3255" s="31"/>
      <c r="CB3255" s="31"/>
      <c r="CC3255" s="31"/>
      <c r="CD3255" s="31"/>
      <c r="CE3255" s="31"/>
      <c r="CF3255" s="31"/>
      <c r="CG3255" s="31"/>
    </row>
    <row r="3256" spans="1:85" s="104" customFormat="1" x14ac:dyDescent="0.25">
      <c r="A3256" s="91"/>
      <c r="B3256" s="95"/>
      <c r="C3256" s="96"/>
      <c r="D3256" s="91"/>
      <c r="E3256" s="97"/>
      <c r="F3256" s="98"/>
      <c r="G3256" s="98"/>
      <c r="H3256" s="98"/>
      <c r="I3256" s="99"/>
      <c r="J3256" s="99"/>
      <c r="K3256" s="100"/>
      <c r="L3256" s="101"/>
      <c r="M3256" s="101"/>
      <c r="N3256" s="98"/>
      <c r="O3256" s="98"/>
      <c r="P3256" s="98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C3256" s="31"/>
      <c r="AD3256" s="98"/>
      <c r="AE3256" s="98"/>
      <c r="AV3256" s="31"/>
      <c r="AW3256" s="31"/>
      <c r="AX3256" s="31"/>
      <c r="AY3256" s="31"/>
      <c r="AZ3256" s="31"/>
      <c r="BA3256" s="31"/>
      <c r="BB3256" s="31"/>
      <c r="BC3256" s="31"/>
      <c r="BD3256" s="31"/>
      <c r="BE3256" s="31"/>
      <c r="BF3256" s="31"/>
      <c r="BG3256" s="31"/>
      <c r="BH3256" s="31"/>
      <c r="BI3256" s="31"/>
      <c r="BJ3256" s="31"/>
      <c r="BK3256" s="31"/>
      <c r="BL3256" s="31"/>
      <c r="BM3256" s="31"/>
      <c r="BN3256" s="31"/>
      <c r="BO3256" s="31"/>
      <c r="BP3256" s="31"/>
      <c r="BQ3256" s="31"/>
      <c r="BR3256" s="31"/>
      <c r="BS3256" s="31"/>
      <c r="BT3256" s="31"/>
      <c r="BU3256" s="31"/>
      <c r="BV3256" s="31"/>
      <c r="BW3256" s="31"/>
      <c r="BX3256" s="31"/>
      <c r="BY3256" s="31"/>
      <c r="BZ3256" s="31"/>
      <c r="CA3256" s="31"/>
      <c r="CB3256" s="31"/>
      <c r="CC3256" s="31"/>
      <c r="CD3256" s="31"/>
      <c r="CE3256" s="31"/>
      <c r="CF3256" s="31"/>
      <c r="CG3256" s="31"/>
    </row>
    <row r="3257" spans="1:85" s="104" customFormat="1" x14ac:dyDescent="0.25">
      <c r="A3257" s="91"/>
      <c r="B3257" s="95"/>
      <c r="C3257" s="96"/>
      <c r="D3257" s="91"/>
      <c r="E3257" s="97"/>
      <c r="F3257" s="98"/>
      <c r="G3257" s="98"/>
      <c r="H3257" s="98"/>
      <c r="I3257" s="99"/>
      <c r="J3257" s="99"/>
      <c r="K3257" s="100"/>
      <c r="L3257" s="101"/>
      <c r="M3257" s="101"/>
      <c r="N3257" s="98"/>
      <c r="O3257" s="98"/>
      <c r="P3257" s="98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C3257" s="31"/>
      <c r="AD3257" s="98"/>
      <c r="AE3257" s="98"/>
      <c r="AV3257" s="31"/>
      <c r="AW3257" s="31"/>
      <c r="AX3257" s="31"/>
      <c r="AY3257" s="31"/>
      <c r="AZ3257" s="31"/>
      <c r="BA3257" s="31"/>
      <c r="BB3257" s="31"/>
      <c r="BC3257" s="31"/>
      <c r="BD3257" s="31"/>
      <c r="BE3257" s="31"/>
      <c r="BF3257" s="31"/>
      <c r="BG3257" s="31"/>
      <c r="BH3257" s="31"/>
      <c r="BI3257" s="31"/>
      <c r="BJ3257" s="31"/>
      <c r="BK3257" s="31"/>
      <c r="BL3257" s="31"/>
      <c r="BM3257" s="31"/>
      <c r="BN3257" s="31"/>
      <c r="BO3257" s="31"/>
      <c r="BP3257" s="31"/>
      <c r="BQ3257" s="31"/>
      <c r="BR3257" s="31"/>
      <c r="BS3257" s="31"/>
      <c r="BT3257" s="31"/>
      <c r="BU3257" s="31"/>
      <c r="BV3257" s="31"/>
      <c r="BW3257" s="31"/>
      <c r="BX3257" s="31"/>
      <c r="BY3257" s="31"/>
      <c r="BZ3257" s="31"/>
      <c r="CA3257" s="31"/>
      <c r="CB3257" s="31"/>
      <c r="CC3257" s="31"/>
      <c r="CD3257" s="31"/>
      <c r="CE3257" s="31"/>
      <c r="CF3257" s="31"/>
      <c r="CG3257" s="31"/>
    </row>
    <row r="3258" spans="1:85" s="104" customFormat="1" x14ac:dyDescent="0.25">
      <c r="A3258" s="91"/>
      <c r="B3258" s="95"/>
      <c r="C3258" s="96"/>
      <c r="D3258" s="91"/>
      <c r="E3258" s="97"/>
      <c r="F3258" s="98"/>
      <c r="G3258" s="98"/>
      <c r="H3258" s="98"/>
      <c r="I3258" s="99"/>
      <c r="J3258" s="99"/>
      <c r="K3258" s="100"/>
      <c r="L3258" s="101"/>
      <c r="M3258" s="101"/>
      <c r="N3258" s="98"/>
      <c r="O3258" s="98"/>
      <c r="P3258" s="98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C3258" s="31"/>
      <c r="AD3258" s="98"/>
      <c r="AE3258" s="98"/>
      <c r="AV3258" s="31"/>
      <c r="AW3258" s="31"/>
      <c r="AX3258" s="31"/>
      <c r="AY3258" s="31"/>
      <c r="AZ3258" s="31"/>
      <c r="BA3258" s="31"/>
      <c r="BB3258" s="31"/>
      <c r="BC3258" s="31"/>
      <c r="BD3258" s="31"/>
      <c r="BE3258" s="31"/>
      <c r="BF3258" s="31"/>
      <c r="BG3258" s="31"/>
      <c r="BH3258" s="31"/>
      <c r="BI3258" s="31"/>
      <c r="BJ3258" s="31"/>
      <c r="BK3258" s="31"/>
      <c r="BL3258" s="31"/>
      <c r="BM3258" s="31"/>
      <c r="BN3258" s="31"/>
      <c r="BO3258" s="31"/>
      <c r="BP3258" s="31"/>
      <c r="BQ3258" s="31"/>
      <c r="BR3258" s="31"/>
      <c r="BS3258" s="31"/>
      <c r="BT3258" s="31"/>
      <c r="BU3258" s="31"/>
      <c r="BV3258" s="31"/>
      <c r="BW3258" s="31"/>
      <c r="BX3258" s="31"/>
      <c r="BY3258" s="31"/>
      <c r="BZ3258" s="31"/>
      <c r="CA3258" s="31"/>
      <c r="CB3258" s="31"/>
      <c r="CC3258" s="31"/>
      <c r="CD3258" s="31"/>
      <c r="CE3258" s="31"/>
      <c r="CF3258" s="31"/>
      <c r="CG3258" s="31"/>
    </row>
    <row r="3259" spans="1:85" s="104" customFormat="1" x14ac:dyDescent="0.25">
      <c r="A3259" s="91"/>
      <c r="B3259" s="95"/>
      <c r="C3259" s="96"/>
      <c r="D3259" s="91"/>
      <c r="E3259" s="97"/>
      <c r="F3259" s="98"/>
      <c r="G3259" s="98"/>
      <c r="H3259" s="98"/>
      <c r="I3259" s="99"/>
      <c r="J3259" s="99"/>
      <c r="K3259" s="100"/>
      <c r="L3259" s="101"/>
      <c r="M3259" s="101"/>
      <c r="N3259" s="98"/>
      <c r="O3259" s="98"/>
      <c r="P3259" s="98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C3259" s="31"/>
      <c r="AD3259" s="98"/>
      <c r="AE3259" s="98"/>
      <c r="AV3259" s="31"/>
      <c r="AW3259" s="31"/>
      <c r="AX3259" s="31"/>
      <c r="AY3259" s="31"/>
      <c r="AZ3259" s="31"/>
      <c r="BA3259" s="31"/>
      <c r="BB3259" s="31"/>
      <c r="BC3259" s="31"/>
      <c r="BD3259" s="31"/>
      <c r="BE3259" s="31"/>
      <c r="BF3259" s="31"/>
      <c r="BG3259" s="31"/>
      <c r="BH3259" s="31"/>
      <c r="BI3259" s="31"/>
      <c r="BJ3259" s="31"/>
      <c r="BK3259" s="31"/>
      <c r="BL3259" s="31"/>
      <c r="BM3259" s="31"/>
      <c r="BN3259" s="31"/>
      <c r="BO3259" s="31"/>
      <c r="BP3259" s="31"/>
      <c r="BQ3259" s="31"/>
      <c r="BR3259" s="31"/>
      <c r="BS3259" s="31"/>
      <c r="BT3259" s="31"/>
      <c r="BU3259" s="31"/>
      <c r="BV3259" s="31"/>
      <c r="BW3259" s="31"/>
      <c r="BX3259" s="31"/>
      <c r="BY3259" s="31"/>
      <c r="BZ3259" s="31"/>
      <c r="CA3259" s="31"/>
      <c r="CB3259" s="31"/>
      <c r="CC3259" s="31"/>
      <c r="CD3259" s="31"/>
      <c r="CE3259" s="31"/>
      <c r="CF3259" s="31"/>
      <c r="CG3259" s="31"/>
    </row>
    <row r="3260" spans="1:85" s="104" customFormat="1" x14ac:dyDescent="0.25">
      <c r="A3260" s="91"/>
      <c r="B3260" s="95"/>
      <c r="C3260" s="96"/>
      <c r="D3260" s="91"/>
      <c r="E3260" s="97"/>
      <c r="F3260" s="98"/>
      <c r="G3260" s="98"/>
      <c r="H3260" s="98"/>
      <c r="I3260" s="99"/>
      <c r="J3260" s="99"/>
      <c r="K3260" s="100"/>
      <c r="L3260" s="101"/>
      <c r="M3260" s="101"/>
      <c r="N3260" s="98"/>
      <c r="O3260" s="98"/>
      <c r="P3260" s="98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C3260" s="31"/>
      <c r="AD3260" s="98"/>
      <c r="AE3260" s="98"/>
      <c r="AV3260" s="31"/>
      <c r="AW3260" s="31"/>
      <c r="AX3260" s="31"/>
      <c r="AY3260" s="31"/>
      <c r="AZ3260" s="31"/>
      <c r="BA3260" s="31"/>
      <c r="BB3260" s="31"/>
      <c r="BC3260" s="31"/>
      <c r="BD3260" s="31"/>
      <c r="BE3260" s="31"/>
      <c r="BF3260" s="31"/>
      <c r="BG3260" s="31"/>
      <c r="BH3260" s="31"/>
      <c r="BI3260" s="31"/>
      <c r="BJ3260" s="31"/>
      <c r="BK3260" s="31"/>
      <c r="BL3260" s="31"/>
      <c r="BM3260" s="31"/>
      <c r="BN3260" s="31"/>
      <c r="BO3260" s="31"/>
      <c r="BP3260" s="31"/>
      <c r="BQ3260" s="31"/>
      <c r="BR3260" s="31"/>
      <c r="BS3260" s="31"/>
      <c r="BT3260" s="31"/>
      <c r="BU3260" s="31"/>
      <c r="BV3260" s="31"/>
      <c r="BW3260" s="31"/>
      <c r="BX3260" s="31"/>
      <c r="BY3260" s="31"/>
      <c r="BZ3260" s="31"/>
      <c r="CA3260" s="31"/>
      <c r="CB3260" s="31"/>
      <c r="CC3260" s="31"/>
      <c r="CD3260" s="31"/>
      <c r="CE3260" s="31"/>
      <c r="CF3260" s="31"/>
      <c r="CG3260" s="31"/>
    </row>
    <row r="3261" spans="1:85" s="104" customFormat="1" x14ac:dyDescent="0.25">
      <c r="A3261" s="91"/>
      <c r="B3261" s="95"/>
      <c r="C3261" s="96"/>
      <c r="D3261" s="91"/>
      <c r="E3261" s="97"/>
      <c r="F3261" s="98"/>
      <c r="G3261" s="98"/>
      <c r="H3261" s="98"/>
      <c r="I3261" s="99"/>
      <c r="J3261" s="99"/>
      <c r="K3261" s="100"/>
      <c r="L3261" s="101"/>
      <c r="M3261" s="101"/>
      <c r="N3261" s="98"/>
      <c r="O3261" s="98"/>
      <c r="P3261" s="98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C3261" s="31"/>
      <c r="AD3261" s="98"/>
      <c r="AE3261" s="98"/>
      <c r="AV3261" s="31"/>
      <c r="AW3261" s="31"/>
      <c r="AX3261" s="31"/>
      <c r="AY3261" s="31"/>
      <c r="AZ3261" s="31"/>
      <c r="BA3261" s="31"/>
      <c r="BB3261" s="31"/>
      <c r="BC3261" s="31"/>
      <c r="BD3261" s="31"/>
      <c r="BE3261" s="31"/>
      <c r="BF3261" s="31"/>
      <c r="BG3261" s="31"/>
      <c r="BH3261" s="31"/>
      <c r="BI3261" s="31"/>
      <c r="BJ3261" s="31"/>
      <c r="BK3261" s="31"/>
      <c r="BL3261" s="31"/>
      <c r="BM3261" s="31"/>
      <c r="BN3261" s="31"/>
      <c r="BO3261" s="31"/>
      <c r="BP3261" s="31"/>
      <c r="BQ3261" s="31"/>
      <c r="BR3261" s="31"/>
      <c r="BS3261" s="31"/>
      <c r="BT3261" s="31"/>
      <c r="BU3261" s="31"/>
      <c r="BV3261" s="31"/>
      <c r="BW3261" s="31"/>
      <c r="BX3261" s="31"/>
      <c r="BY3261" s="31"/>
      <c r="BZ3261" s="31"/>
      <c r="CA3261" s="31"/>
      <c r="CB3261" s="31"/>
      <c r="CC3261" s="31"/>
      <c r="CD3261" s="31"/>
      <c r="CE3261" s="31"/>
      <c r="CF3261" s="31"/>
      <c r="CG3261" s="31"/>
    </row>
    <row r="3262" spans="1:85" s="104" customFormat="1" x14ac:dyDescent="0.25">
      <c r="A3262" s="91"/>
      <c r="B3262" s="95"/>
      <c r="C3262" s="96"/>
      <c r="D3262" s="91"/>
      <c r="E3262" s="97"/>
      <c r="F3262" s="98"/>
      <c r="G3262" s="98"/>
      <c r="H3262" s="98"/>
      <c r="I3262" s="99"/>
      <c r="J3262" s="99"/>
      <c r="K3262" s="100"/>
      <c r="L3262" s="101"/>
      <c r="M3262" s="101"/>
      <c r="N3262" s="98"/>
      <c r="O3262" s="98"/>
      <c r="P3262" s="98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C3262" s="31"/>
      <c r="AD3262" s="98"/>
      <c r="AE3262" s="98"/>
      <c r="AV3262" s="31"/>
      <c r="AW3262" s="31"/>
      <c r="AX3262" s="31"/>
      <c r="AY3262" s="31"/>
      <c r="AZ3262" s="31"/>
      <c r="BA3262" s="31"/>
      <c r="BB3262" s="31"/>
      <c r="BC3262" s="31"/>
      <c r="BD3262" s="31"/>
      <c r="BE3262" s="31"/>
      <c r="BF3262" s="31"/>
      <c r="BG3262" s="31"/>
      <c r="BH3262" s="31"/>
      <c r="BI3262" s="31"/>
      <c r="BJ3262" s="31"/>
      <c r="BK3262" s="31"/>
      <c r="BL3262" s="31"/>
      <c r="BM3262" s="31"/>
      <c r="BN3262" s="31"/>
      <c r="BO3262" s="31"/>
      <c r="BP3262" s="31"/>
      <c r="BQ3262" s="31"/>
      <c r="BR3262" s="31"/>
      <c r="BS3262" s="31"/>
      <c r="BT3262" s="31"/>
      <c r="BU3262" s="31"/>
      <c r="BV3262" s="31"/>
      <c r="BW3262" s="31"/>
      <c r="BX3262" s="31"/>
      <c r="BY3262" s="31"/>
      <c r="BZ3262" s="31"/>
      <c r="CA3262" s="31"/>
      <c r="CB3262" s="31"/>
      <c r="CC3262" s="31"/>
      <c r="CD3262" s="31"/>
      <c r="CE3262" s="31"/>
      <c r="CF3262" s="31"/>
      <c r="CG3262" s="31"/>
    </row>
    <row r="3263" spans="1:85" s="104" customFormat="1" x14ac:dyDescent="0.25">
      <c r="A3263" s="91"/>
      <c r="B3263" s="95"/>
      <c r="C3263" s="96"/>
      <c r="D3263" s="91"/>
      <c r="E3263" s="97"/>
      <c r="F3263" s="98"/>
      <c r="G3263" s="98"/>
      <c r="H3263" s="98"/>
      <c r="I3263" s="99"/>
      <c r="J3263" s="99"/>
      <c r="K3263" s="100"/>
      <c r="L3263" s="101"/>
      <c r="M3263" s="101"/>
      <c r="N3263" s="98"/>
      <c r="O3263" s="98"/>
      <c r="P3263" s="98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C3263" s="31"/>
      <c r="AD3263" s="98"/>
      <c r="AE3263" s="98"/>
      <c r="AV3263" s="31"/>
      <c r="AW3263" s="31"/>
      <c r="AX3263" s="31"/>
      <c r="AY3263" s="31"/>
      <c r="AZ3263" s="31"/>
      <c r="BA3263" s="31"/>
      <c r="BB3263" s="31"/>
      <c r="BC3263" s="31"/>
      <c r="BD3263" s="31"/>
      <c r="BE3263" s="31"/>
      <c r="BF3263" s="31"/>
      <c r="BG3263" s="31"/>
      <c r="BH3263" s="31"/>
      <c r="BI3263" s="31"/>
      <c r="BJ3263" s="31"/>
      <c r="BK3263" s="31"/>
      <c r="BL3263" s="31"/>
      <c r="BM3263" s="31"/>
      <c r="BN3263" s="31"/>
      <c r="BO3263" s="31"/>
      <c r="BP3263" s="31"/>
      <c r="BQ3263" s="31"/>
      <c r="BR3263" s="31"/>
      <c r="BS3263" s="31"/>
      <c r="BT3263" s="31"/>
      <c r="BU3263" s="31"/>
      <c r="BV3263" s="31"/>
      <c r="BW3263" s="31"/>
      <c r="BX3263" s="31"/>
      <c r="BY3263" s="31"/>
      <c r="BZ3263" s="31"/>
      <c r="CA3263" s="31"/>
      <c r="CB3263" s="31"/>
      <c r="CC3263" s="31"/>
      <c r="CD3263" s="31"/>
      <c r="CE3263" s="31"/>
      <c r="CF3263" s="31"/>
      <c r="CG3263" s="31"/>
    </row>
    <row r="3264" spans="1:85" s="104" customFormat="1" x14ac:dyDescent="0.25">
      <c r="A3264" s="91"/>
      <c r="B3264" s="95"/>
      <c r="C3264" s="96"/>
      <c r="D3264" s="91"/>
      <c r="E3264" s="97"/>
      <c r="F3264" s="98"/>
      <c r="G3264" s="98"/>
      <c r="H3264" s="98"/>
      <c r="I3264" s="99"/>
      <c r="J3264" s="99"/>
      <c r="K3264" s="100"/>
      <c r="L3264" s="101"/>
      <c r="M3264" s="101"/>
      <c r="N3264" s="98"/>
      <c r="O3264" s="98"/>
      <c r="P3264" s="98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C3264" s="31"/>
      <c r="AD3264" s="98"/>
      <c r="AE3264" s="98"/>
      <c r="AV3264" s="31"/>
      <c r="AW3264" s="31"/>
      <c r="AX3264" s="31"/>
      <c r="AY3264" s="31"/>
      <c r="AZ3264" s="31"/>
      <c r="BA3264" s="31"/>
      <c r="BB3264" s="31"/>
      <c r="BC3264" s="31"/>
      <c r="BD3264" s="31"/>
      <c r="BE3264" s="31"/>
      <c r="BF3264" s="31"/>
      <c r="BG3264" s="31"/>
      <c r="BH3264" s="31"/>
      <c r="BI3264" s="31"/>
      <c r="BJ3264" s="31"/>
      <c r="BK3264" s="31"/>
      <c r="BL3264" s="31"/>
      <c r="BM3264" s="31"/>
      <c r="BN3264" s="31"/>
      <c r="BO3264" s="31"/>
      <c r="BP3264" s="31"/>
      <c r="BQ3264" s="31"/>
      <c r="BR3264" s="31"/>
      <c r="BS3264" s="31"/>
      <c r="BT3264" s="31"/>
      <c r="BU3264" s="31"/>
      <c r="BV3264" s="31"/>
      <c r="BW3264" s="31"/>
      <c r="BX3264" s="31"/>
      <c r="BY3264" s="31"/>
      <c r="BZ3264" s="31"/>
      <c r="CA3264" s="31"/>
      <c r="CB3264" s="31"/>
      <c r="CC3264" s="31"/>
      <c r="CD3264" s="31"/>
      <c r="CE3264" s="31"/>
      <c r="CF3264" s="31"/>
      <c r="CG3264" s="31"/>
    </row>
    <row r="3265" spans="1:85" s="104" customFormat="1" x14ac:dyDescent="0.25">
      <c r="A3265" s="91"/>
      <c r="B3265" s="95"/>
      <c r="C3265" s="96"/>
      <c r="D3265" s="91"/>
      <c r="E3265" s="97"/>
      <c r="F3265" s="98"/>
      <c r="G3265" s="98"/>
      <c r="H3265" s="98"/>
      <c r="I3265" s="99"/>
      <c r="J3265" s="99"/>
      <c r="K3265" s="100"/>
      <c r="L3265" s="101"/>
      <c r="M3265" s="101"/>
      <c r="N3265" s="98"/>
      <c r="O3265" s="98"/>
      <c r="P3265" s="98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C3265" s="31"/>
      <c r="AD3265" s="98"/>
      <c r="AE3265" s="98"/>
      <c r="AV3265" s="31"/>
      <c r="AW3265" s="31"/>
      <c r="AX3265" s="31"/>
      <c r="AY3265" s="31"/>
      <c r="AZ3265" s="31"/>
      <c r="BA3265" s="31"/>
      <c r="BB3265" s="31"/>
      <c r="BC3265" s="31"/>
      <c r="BD3265" s="31"/>
      <c r="BE3265" s="31"/>
      <c r="BF3265" s="31"/>
      <c r="BG3265" s="31"/>
      <c r="BH3265" s="31"/>
      <c r="BI3265" s="31"/>
      <c r="BJ3265" s="31"/>
      <c r="BK3265" s="31"/>
      <c r="BL3265" s="31"/>
      <c r="BM3265" s="31"/>
      <c r="BN3265" s="31"/>
      <c r="BO3265" s="31"/>
      <c r="BP3265" s="31"/>
      <c r="BQ3265" s="31"/>
      <c r="BR3265" s="31"/>
      <c r="BS3265" s="31"/>
      <c r="BT3265" s="31"/>
      <c r="BU3265" s="31"/>
      <c r="BV3265" s="31"/>
      <c r="BW3265" s="31"/>
      <c r="BX3265" s="31"/>
      <c r="BY3265" s="31"/>
      <c r="BZ3265" s="31"/>
      <c r="CA3265" s="31"/>
      <c r="CB3265" s="31"/>
      <c r="CC3265" s="31"/>
      <c r="CD3265" s="31"/>
      <c r="CE3265" s="31"/>
      <c r="CF3265" s="31"/>
      <c r="CG3265" s="31"/>
    </row>
    <row r="3266" spans="1:85" s="104" customFormat="1" x14ac:dyDescent="0.25">
      <c r="A3266" s="91"/>
      <c r="B3266" s="95"/>
      <c r="C3266" s="96"/>
      <c r="D3266" s="91"/>
      <c r="E3266" s="97"/>
      <c r="F3266" s="98"/>
      <c r="G3266" s="98"/>
      <c r="H3266" s="98"/>
      <c r="I3266" s="99"/>
      <c r="J3266" s="99"/>
      <c r="K3266" s="100"/>
      <c r="L3266" s="101"/>
      <c r="M3266" s="101"/>
      <c r="N3266" s="98"/>
      <c r="O3266" s="98"/>
      <c r="P3266" s="98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C3266" s="31"/>
      <c r="AD3266" s="98"/>
      <c r="AE3266" s="98"/>
      <c r="AV3266" s="31"/>
      <c r="AW3266" s="31"/>
      <c r="AX3266" s="31"/>
      <c r="AY3266" s="31"/>
      <c r="AZ3266" s="31"/>
      <c r="BA3266" s="31"/>
      <c r="BB3266" s="31"/>
      <c r="BC3266" s="31"/>
      <c r="BD3266" s="31"/>
      <c r="BE3266" s="31"/>
      <c r="BF3266" s="31"/>
      <c r="BG3266" s="31"/>
      <c r="BH3266" s="31"/>
      <c r="BI3266" s="31"/>
      <c r="BJ3266" s="31"/>
      <c r="BK3266" s="31"/>
      <c r="BL3266" s="31"/>
      <c r="BM3266" s="31"/>
      <c r="BN3266" s="31"/>
      <c r="BO3266" s="31"/>
      <c r="BP3266" s="31"/>
      <c r="BQ3266" s="31"/>
      <c r="BR3266" s="31"/>
      <c r="BS3266" s="31"/>
      <c r="BT3266" s="31"/>
      <c r="BU3266" s="31"/>
      <c r="BV3266" s="31"/>
      <c r="BW3266" s="31"/>
      <c r="BX3266" s="31"/>
      <c r="BY3266" s="31"/>
      <c r="BZ3266" s="31"/>
      <c r="CA3266" s="31"/>
      <c r="CB3266" s="31"/>
      <c r="CC3266" s="31"/>
      <c r="CD3266" s="31"/>
      <c r="CE3266" s="31"/>
      <c r="CF3266" s="31"/>
      <c r="CG3266" s="31"/>
    </row>
    <row r="3267" spans="1:85" s="104" customFormat="1" x14ac:dyDescent="0.25">
      <c r="A3267" s="91"/>
      <c r="B3267" s="95"/>
      <c r="C3267" s="96"/>
      <c r="D3267" s="91"/>
      <c r="E3267" s="97"/>
      <c r="F3267" s="98"/>
      <c r="G3267" s="98"/>
      <c r="H3267" s="98"/>
      <c r="I3267" s="99"/>
      <c r="J3267" s="99"/>
      <c r="K3267" s="100"/>
      <c r="L3267" s="101"/>
      <c r="M3267" s="101"/>
      <c r="N3267" s="98"/>
      <c r="O3267" s="98"/>
      <c r="P3267" s="98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C3267" s="31"/>
      <c r="AD3267" s="98"/>
      <c r="AE3267" s="98"/>
      <c r="AV3267" s="31"/>
      <c r="AW3267" s="31"/>
      <c r="AX3267" s="31"/>
      <c r="AY3267" s="31"/>
      <c r="AZ3267" s="31"/>
      <c r="BA3267" s="31"/>
      <c r="BB3267" s="31"/>
      <c r="BC3267" s="31"/>
      <c r="BD3267" s="31"/>
      <c r="BE3267" s="31"/>
      <c r="BF3267" s="31"/>
      <c r="BG3267" s="31"/>
      <c r="BH3267" s="31"/>
      <c r="BI3267" s="31"/>
      <c r="BJ3267" s="31"/>
      <c r="BK3267" s="31"/>
      <c r="BL3267" s="31"/>
      <c r="BM3267" s="31"/>
      <c r="BN3267" s="31"/>
      <c r="BO3267" s="31"/>
      <c r="BP3267" s="31"/>
      <c r="BQ3267" s="31"/>
      <c r="BR3267" s="31"/>
      <c r="BS3267" s="31"/>
      <c r="BT3267" s="31"/>
      <c r="BU3267" s="31"/>
      <c r="BV3267" s="31"/>
      <c r="BW3267" s="31"/>
      <c r="BX3267" s="31"/>
      <c r="BY3267" s="31"/>
      <c r="BZ3267" s="31"/>
      <c r="CA3267" s="31"/>
      <c r="CB3267" s="31"/>
      <c r="CC3267" s="31"/>
      <c r="CD3267" s="31"/>
      <c r="CE3267" s="31"/>
      <c r="CF3267" s="31"/>
      <c r="CG3267" s="31"/>
    </row>
    <row r="3268" spans="1:85" s="104" customFormat="1" x14ac:dyDescent="0.25">
      <c r="A3268" s="91"/>
      <c r="B3268" s="95"/>
      <c r="C3268" s="96"/>
      <c r="D3268" s="91"/>
      <c r="E3268" s="97"/>
      <c r="F3268" s="98"/>
      <c r="G3268" s="98"/>
      <c r="H3268" s="98"/>
      <c r="I3268" s="99"/>
      <c r="J3268" s="99"/>
      <c r="K3268" s="100"/>
      <c r="L3268" s="101"/>
      <c r="M3268" s="101"/>
      <c r="N3268" s="98"/>
      <c r="O3268" s="98"/>
      <c r="P3268" s="98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C3268" s="31"/>
      <c r="AD3268" s="98"/>
      <c r="AE3268" s="98"/>
      <c r="AV3268" s="31"/>
      <c r="AW3268" s="31"/>
      <c r="AX3268" s="31"/>
      <c r="AY3268" s="31"/>
      <c r="AZ3268" s="31"/>
      <c r="BA3268" s="31"/>
      <c r="BB3268" s="31"/>
      <c r="BC3268" s="31"/>
      <c r="BD3268" s="31"/>
      <c r="BE3268" s="31"/>
      <c r="BF3268" s="31"/>
      <c r="BG3268" s="31"/>
      <c r="BH3268" s="31"/>
      <c r="BI3268" s="31"/>
      <c r="BJ3268" s="31"/>
      <c r="BK3268" s="31"/>
      <c r="BL3268" s="31"/>
      <c r="BM3268" s="31"/>
      <c r="BN3268" s="31"/>
      <c r="BO3268" s="31"/>
      <c r="BP3268" s="31"/>
      <c r="BQ3268" s="31"/>
      <c r="BR3268" s="31"/>
      <c r="BS3268" s="31"/>
      <c r="BT3268" s="31"/>
      <c r="BU3268" s="31"/>
      <c r="BV3268" s="31"/>
      <c r="BW3268" s="31"/>
      <c r="BX3268" s="31"/>
      <c r="BY3268" s="31"/>
      <c r="BZ3268" s="31"/>
      <c r="CA3268" s="31"/>
      <c r="CB3268" s="31"/>
      <c r="CC3268" s="31"/>
      <c r="CD3268" s="31"/>
      <c r="CE3268" s="31"/>
      <c r="CF3268" s="31"/>
      <c r="CG3268" s="31"/>
    </row>
    <row r="3269" spans="1:85" s="104" customFormat="1" x14ac:dyDescent="0.25">
      <c r="A3269" s="91"/>
      <c r="B3269" s="95"/>
      <c r="C3269" s="96"/>
      <c r="D3269" s="91"/>
      <c r="E3269" s="97"/>
      <c r="F3269" s="98"/>
      <c r="G3269" s="98"/>
      <c r="H3269" s="98"/>
      <c r="I3269" s="99"/>
      <c r="J3269" s="99"/>
      <c r="K3269" s="100"/>
      <c r="L3269" s="101"/>
      <c r="M3269" s="101"/>
      <c r="N3269" s="98"/>
      <c r="O3269" s="98"/>
      <c r="P3269" s="98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C3269" s="31"/>
      <c r="AD3269" s="98"/>
      <c r="AE3269" s="98"/>
      <c r="AV3269" s="31"/>
      <c r="AW3269" s="31"/>
      <c r="AX3269" s="31"/>
      <c r="AY3269" s="31"/>
      <c r="AZ3269" s="31"/>
      <c r="BA3269" s="31"/>
      <c r="BB3269" s="31"/>
      <c r="BC3269" s="31"/>
      <c r="BD3269" s="31"/>
      <c r="BE3269" s="31"/>
      <c r="BF3269" s="31"/>
      <c r="BG3269" s="31"/>
      <c r="BH3269" s="31"/>
      <c r="BI3269" s="31"/>
      <c r="BJ3269" s="31"/>
      <c r="BK3269" s="31"/>
      <c r="BL3269" s="31"/>
      <c r="BM3269" s="31"/>
      <c r="BN3269" s="31"/>
      <c r="BO3269" s="31"/>
      <c r="BP3269" s="31"/>
      <c r="BQ3269" s="31"/>
      <c r="BR3269" s="31"/>
      <c r="BS3269" s="31"/>
      <c r="BT3269" s="31"/>
      <c r="BU3269" s="31"/>
      <c r="BV3269" s="31"/>
      <c r="BW3269" s="31"/>
      <c r="BX3269" s="31"/>
      <c r="BY3269" s="31"/>
      <c r="BZ3269" s="31"/>
      <c r="CA3269" s="31"/>
      <c r="CB3269" s="31"/>
      <c r="CC3269" s="31"/>
      <c r="CD3269" s="31"/>
      <c r="CE3269" s="31"/>
      <c r="CF3269" s="31"/>
      <c r="CG3269" s="31"/>
    </row>
    <row r="3270" spans="1:85" s="104" customFormat="1" x14ac:dyDescent="0.25">
      <c r="A3270" s="91"/>
      <c r="B3270" s="95"/>
      <c r="C3270" s="96"/>
      <c r="D3270" s="91"/>
      <c r="E3270" s="97"/>
      <c r="F3270" s="98"/>
      <c r="G3270" s="98"/>
      <c r="H3270" s="98"/>
      <c r="I3270" s="99"/>
      <c r="J3270" s="99"/>
      <c r="K3270" s="100"/>
      <c r="L3270" s="101"/>
      <c r="M3270" s="101"/>
      <c r="N3270" s="98"/>
      <c r="O3270" s="98"/>
      <c r="P3270" s="98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C3270" s="31"/>
      <c r="AD3270" s="98"/>
      <c r="AE3270" s="98"/>
      <c r="AV3270" s="31"/>
      <c r="AW3270" s="31"/>
      <c r="AX3270" s="31"/>
      <c r="AY3270" s="31"/>
      <c r="AZ3270" s="31"/>
      <c r="BA3270" s="31"/>
      <c r="BB3270" s="31"/>
      <c r="BC3270" s="31"/>
      <c r="BD3270" s="31"/>
      <c r="BE3270" s="31"/>
      <c r="BF3270" s="31"/>
      <c r="BG3270" s="31"/>
      <c r="BH3270" s="31"/>
      <c r="BI3270" s="31"/>
      <c r="BJ3270" s="31"/>
      <c r="BK3270" s="31"/>
      <c r="BL3270" s="31"/>
      <c r="BM3270" s="31"/>
      <c r="BN3270" s="31"/>
      <c r="BO3270" s="31"/>
      <c r="BP3270" s="31"/>
      <c r="BQ3270" s="31"/>
      <c r="BR3270" s="31"/>
      <c r="BS3270" s="31"/>
      <c r="BT3270" s="31"/>
      <c r="BU3270" s="31"/>
      <c r="BV3270" s="31"/>
      <c r="BW3270" s="31"/>
      <c r="BX3270" s="31"/>
      <c r="BY3270" s="31"/>
      <c r="BZ3270" s="31"/>
      <c r="CA3270" s="31"/>
      <c r="CB3270" s="31"/>
      <c r="CC3270" s="31"/>
      <c r="CD3270" s="31"/>
      <c r="CE3270" s="31"/>
      <c r="CF3270" s="31"/>
      <c r="CG3270" s="31"/>
    </row>
    <row r="3271" spans="1:85" s="104" customFormat="1" x14ac:dyDescent="0.25">
      <c r="A3271" s="91"/>
      <c r="B3271" s="95"/>
      <c r="C3271" s="96"/>
      <c r="D3271" s="91"/>
      <c r="E3271" s="97"/>
      <c r="F3271" s="98"/>
      <c r="G3271" s="98"/>
      <c r="H3271" s="98"/>
      <c r="I3271" s="99"/>
      <c r="J3271" s="99"/>
      <c r="K3271" s="100"/>
      <c r="L3271" s="101"/>
      <c r="M3271" s="101"/>
      <c r="N3271" s="98"/>
      <c r="O3271" s="98"/>
      <c r="P3271" s="98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C3271" s="31"/>
      <c r="AD3271" s="98"/>
      <c r="AE3271" s="98"/>
      <c r="AV3271" s="31"/>
      <c r="AW3271" s="31"/>
      <c r="AX3271" s="31"/>
      <c r="AY3271" s="31"/>
      <c r="AZ3271" s="31"/>
      <c r="BA3271" s="31"/>
      <c r="BB3271" s="31"/>
      <c r="BC3271" s="31"/>
      <c r="BD3271" s="31"/>
      <c r="BE3271" s="31"/>
      <c r="BF3271" s="31"/>
      <c r="BG3271" s="31"/>
      <c r="BH3271" s="31"/>
      <c r="BI3271" s="31"/>
      <c r="BJ3271" s="31"/>
      <c r="BK3271" s="31"/>
      <c r="BL3271" s="31"/>
      <c r="BM3271" s="31"/>
      <c r="BN3271" s="31"/>
      <c r="BO3271" s="31"/>
      <c r="BP3271" s="31"/>
      <c r="BQ3271" s="31"/>
      <c r="BR3271" s="31"/>
      <c r="BS3271" s="31"/>
      <c r="BT3271" s="31"/>
      <c r="BU3271" s="31"/>
      <c r="BV3271" s="31"/>
      <c r="BW3271" s="31"/>
      <c r="BX3271" s="31"/>
      <c r="BY3271" s="31"/>
      <c r="BZ3271" s="31"/>
      <c r="CA3271" s="31"/>
      <c r="CB3271" s="31"/>
      <c r="CC3271" s="31"/>
      <c r="CD3271" s="31"/>
      <c r="CE3271" s="31"/>
      <c r="CF3271" s="31"/>
      <c r="CG3271" s="31"/>
    </row>
    <row r="3272" spans="1:85" s="104" customFormat="1" x14ac:dyDescent="0.25">
      <c r="A3272" s="91"/>
      <c r="B3272" s="95"/>
      <c r="C3272" s="96"/>
      <c r="D3272" s="91"/>
      <c r="E3272" s="97"/>
      <c r="F3272" s="98"/>
      <c r="G3272" s="98"/>
      <c r="H3272" s="98"/>
      <c r="I3272" s="99"/>
      <c r="J3272" s="99"/>
      <c r="K3272" s="100"/>
      <c r="L3272" s="101"/>
      <c r="M3272" s="101"/>
      <c r="N3272" s="98"/>
      <c r="O3272" s="98"/>
      <c r="P3272" s="98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C3272" s="31"/>
      <c r="AD3272" s="98"/>
      <c r="AE3272" s="98"/>
      <c r="AV3272" s="31"/>
      <c r="AW3272" s="31"/>
      <c r="AX3272" s="31"/>
      <c r="AY3272" s="31"/>
      <c r="AZ3272" s="31"/>
      <c r="BA3272" s="31"/>
      <c r="BB3272" s="31"/>
      <c r="BC3272" s="31"/>
      <c r="BD3272" s="31"/>
      <c r="BE3272" s="31"/>
      <c r="BF3272" s="31"/>
      <c r="BG3272" s="31"/>
      <c r="BH3272" s="31"/>
      <c r="BI3272" s="31"/>
      <c r="BJ3272" s="31"/>
      <c r="BK3272" s="31"/>
      <c r="BL3272" s="31"/>
      <c r="BM3272" s="31"/>
      <c r="BN3272" s="31"/>
      <c r="BO3272" s="31"/>
      <c r="BP3272" s="31"/>
      <c r="BQ3272" s="31"/>
      <c r="BR3272" s="31"/>
      <c r="BS3272" s="31"/>
      <c r="BT3272" s="31"/>
      <c r="BU3272" s="31"/>
      <c r="BV3272" s="31"/>
      <c r="BW3272" s="31"/>
      <c r="BX3272" s="31"/>
      <c r="BY3272" s="31"/>
      <c r="BZ3272" s="31"/>
      <c r="CA3272" s="31"/>
      <c r="CB3272" s="31"/>
      <c r="CC3272" s="31"/>
      <c r="CD3272" s="31"/>
      <c r="CE3272" s="31"/>
      <c r="CF3272" s="31"/>
      <c r="CG3272" s="31"/>
    </row>
    <row r="3273" spans="1:85" s="104" customFormat="1" x14ac:dyDescent="0.25">
      <c r="A3273" s="91"/>
      <c r="B3273" s="95"/>
      <c r="C3273" s="96"/>
      <c r="D3273" s="91"/>
      <c r="E3273" s="97"/>
      <c r="F3273" s="98"/>
      <c r="G3273" s="98"/>
      <c r="H3273" s="98"/>
      <c r="I3273" s="99"/>
      <c r="J3273" s="99"/>
      <c r="K3273" s="100"/>
      <c r="L3273" s="101"/>
      <c r="M3273" s="101"/>
      <c r="N3273" s="98"/>
      <c r="O3273" s="98"/>
      <c r="P3273" s="98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C3273" s="31"/>
      <c r="AD3273" s="98"/>
      <c r="AE3273" s="98"/>
      <c r="AV3273" s="31"/>
      <c r="AW3273" s="31"/>
      <c r="AX3273" s="31"/>
      <c r="AY3273" s="31"/>
      <c r="AZ3273" s="31"/>
      <c r="BA3273" s="31"/>
      <c r="BB3273" s="31"/>
      <c r="BC3273" s="31"/>
      <c r="BD3273" s="31"/>
      <c r="BE3273" s="31"/>
      <c r="BF3273" s="31"/>
      <c r="BG3273" s="31"/>
      <c r="BH3273" s="31"/>
      <c r="BI3273" s="31"/>
      <c r="BJ3273" s="31"/>
      <c r="BK3273" s="31"/>
      <c r="BL3273" s="31"/>
      <c r="BM3273" s="31"/>
      <c r="BN3273" s="31"/>
      <c r="BO3273" s="31"/>
      <c r="BP3273" s="31"/>
      <c r="BQ3273" s="31"/>
      <c r="BR3273" s="31"/>
      <c r="BS3273" s="31"/>
      <c r="BT3273" s="31"/>
      <c r="BU3273" s="31"/>
      <c r="BV3273" s="31"/>
      <c r="BW3273" s="31"/>
      <c r="BX3273" s="31"/>
      <c r="BY3273" s="31"/>
      <c r="BZ3273" s="31"/>
      <c r="CA3273" s="31"/>
      <c r="CB3273" s="31"/>
      <c r="CC3273" s="31"/>
      <c r="CD3273" s="31"/>
      <c r="CE3273" s="31"/>
      <c r="CF3273" s="31"/>
      <c r="CG3273" s="31"/>
    </row>
    <row r="3274" spans="1:85" s="104" customFormat="1" x14ac:dyDescent="0.25">
      <c r="A3274" s="91"/>
      <c r="B3274" s="95"/>
      <c r="C3274" s="96"/>
      <c r="D3274" s="91"/>
      <c r="E3274" s="97"/>
      <c r="F3274" s="98"/>
      <c r="G3274" s="98"/>
      <c r="H3274" s="98"/>
      <c r="I3274" s="99"/>
      <c r="J3274" s="99"/>
      <c r="K3274" s="100"/>
      <c r="L3274" s="101"/>
      <c r="M3274" s="101"/>
      <c r="N3274" s="98"/>
      <c r="O3274" s="98"/>
      <c r="P3274" s="98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C3274" s="31"/>
      <c r="AD3274" s="98"/>
      <c r="AE3274" s="98"/>
      <c r="AV3274" s="31"/>
      <c r="AW3274" s="31"/>
      <c r="AX3274" s="31"/>
      <c r="AY3274" s="31"/>
      <c r="AZ3274" s="31"/>
      <c r="BA3274" s="31"/>
      <c r="BB3274" s="31"/>
      <c r="BC3274" s="31"/>
      <c r="BD3274" s="31"/>
      <c r="BE3274" s="31"/>
      <c r="BF3274" s="31"/>
      <c r="BG3274" s="31"/>
      <c r="BH3274" s="31"/>
      <c r="BI3274" s="31"/>
      <c r="BJ3274" s="31"/>
      <c r="BK3274" s="31"/>
      <c r="BL3274" s="31"/>
      <c r="BM3274" s="31"/>
      <c r="BN3274" s="31"/>
      <c r="BO3274" s="31"/>
      <c r="BP3274" s="31"/>
      <c r="BQ3274" s="31"/>
      <c r="BR3274" s="31"/>
      <c r="BS3274" s="31"/>
      <c r="BT3274" s="31"/>
      <c r="BU3274" s="31"/>
      <c r="BV3274" s="31"/>
      <c r="BW3274" s="31"/>
      <c r="BX3274" s="31"/>
      <c r="BY3274" s="31"/>
      <c r="BZ3274" s="31"/>
      <c r="CA3274" s="31"/>
      <c r="CB3274" s="31"/>
      <c r="CC3274" s="31"/>
      <c r="CD3274" s="31"/>
      <c r="CE3274" s="31"/>
      <c r="CF3274" s="31"/>
      <c r="CG3274" s="31"/>
    </row>
    <row r="3275" spans="1:85" s="104" customFormat="1" x14ac:dyDescent="0.25">
      <c r="A3275" s="91"/>
      <c r="B3275" s="95"/>
      <c r="C3275" s="96"/>
      <c r="D3275" s="91"/>
      <c r="E3275" s="97"/>
      <c r="F3275" s="98"/>
      <c r="G3275" s="98"/>
      <c r="H3275" s="98"/>
      <c r="I3275" s="99"/>
      <c r="J3275" s="99"/>
      <c r="K3275" s="100"/>
      <c r="L3275" s="101"/>
      <c r="M3275" s="101"/>
      <c r="N3275" s="98"/>
      <c r="O3275" s="98"/>
      <c r="P3275" s="98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C3275" s="31"/>
      <c r="AD3275" s="98"/>
      <c r="AE3275" s="98"/>
      <c r="AV3275" s="31"/>
      <c r="AW3275" s="31"/>
      <c r="AX3275" s="31"/>
      <c r="AY3275" s="31"/>
      <c r="AZ3275" s="31"/>
      <c r="BA3275" s="31"/>
      <c r="BB3275" s="31"/>
      <c r="BC3275" s="31"/>
      <c r="BD3275" s="31"/>
      <c r="BE3275" s="31"/>
      <c r="BF3275" s="31"/>
      <c r="BG3275" s="31"/>
      <c r="BH3275" s="31"/>
      <c r="BI3275" s="31"/>
      <c r="BJ3275" s="31"/>
      <c r="BK3275" s="31"/>
      <c r="BL3275" s="31"/>
      <c r="BM3275" s="31"/>
      <c r="BN3275" s="31"/>
      <c r="BO3275" s="31"/>
      <c r="BP3275" s="31"/>
      <c r="BQ3275" s="31"/>
      <c r="BR3275" s="31"/>
      <c r="BS3275" s="31"/>
      <c r="BT3275" s="31"/>
      <c r="BU3275" s="31"/>
      <c r="BV3275" s="31"/>
      <c r="BW3275" s="31"/>
      <c r="BX3275" s="31"/>
      <c r="BY3275" s="31"/>
      <c r="BZ3275" s="31"/>
      <c r="CA3275" s="31"/>
      <c r="CB3275" s="31"/>
      <c r="CC3275" s="31"/>
      <c r="CD3275" s="31"/>
      <c r="CE3275" s="31"/>
      <c r="CF3275" s="31"/>
      <c r="CG3275" s="31"/>
    </row>
    <row r="3276" spans="1:85" s="104" customFormat="1" x14ac:dyDescent="0.25">
      <c r="A3276" s="91"/>
      <c r="B3276" s="95"/>
      <c r="C3276" s="96"/>
      <c r="D3276" s="91"/>
      <c r="E3276" s="97"/>
      <c r="F3276" s="98"/>
      <c r="G3276" s="98"/>
      <c r="H3276" s="98"/>
      <c r="I3276" s="99"/>
      <c r="J3276" s="99"/>
      <c r="K3276" s="100"/>
      <c r="L3276" s="101"/>
      <c r="M3276" s="101"/>
      <c r="N3276" s="98"/>
      <c r="O3276" s="98"/>
      <c r="P3276" s="98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C3276" s="31"/>
      <c r="AD3276" s="98"/>
      <c r="AE3276" s="98"/>
      <c r="AV3276" s="31"/>
      <c r="AW3276" s="31"/>
      <c r="AX3276" s="31"/>
      <c r="AY3276" s="31"/>
      <c r="AZ3276" s="31"/>
      <c r="BA3276" s="31"/>
      <c r="BB3276" s="31"/>
      <c r="BC3276" s="31"/>
      <c r="BD3276" s="31"/>
      <c r="BE3276" s="31"/>
      <c r="BF3276" s="31"/>
      <c r="BG3276" s="31"/>
      <c r="BH3276" s="31"/>
      <c r="BI3276" s="31"/>
      <c r="BJ3276" s="31"/>
      <c r="BK3276" s="31"/>
      <c r="BL3276" s="31"/>
      <c r="BM3276" s="31"/>
      <c r="BN3276" s="31"/>
      <c r="BO3276" s="31"/>
      <c r="BP3276" s="31"/>
      <c r="BQ3276" s="31"/>
      <c r="BR3276" s="31"/>
      <c r="BS3276" s="31"/>
      <c r="BT3276" s="31"/>
      <c r="BU3276" s="31"/>
      <c r="BV3276" s="31"/>
      <c r="BW3276" s="31"/>
      <c r="BX3276" s="31"/>
      <c r="BY3276" s="31"/>
      <c r="BZ3276" s="31"/>
      <c r="CA3276" s="31"/>
      <c r="CB3276" s="31"/>
      <c r="CC3276" s="31"/>
      <c r="CD3276" s="31"/>
      <c r="CE3276" s="31"/>
      <c r="CF3276" s="31"/>
      <c r="CG3276" s="31"/>
    </row>
    <row r="3277" spans="1:85" s="104" customFormat="1" x14ac:dyDescent="0.25">
      <c r="A3277" s="91"/>
      <c r="B3277" s="95"/>
      <c r="C3277" s="96"/>
      <c r="D3277" s="91"/>
      <c r="E3277" s="97"/>
      <c r="F3277" s="98"/>
      <c r="G3277" s="98"/>
      <c r="H3277" s="98"/>
      <c r="I3277" s="99"/>
      <c r="J3277" s="99"/>
      <c r="K3277" s="100"/>
      <c r="L3277" s="101"/>
      <c r="M3277" s="101"/>
      <c r="N3277" s="98"/>
      <c r="O3277" s="98"/>
      <c r="P3277" s="98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C3277" s="31"/>
      <c r="AD3277" s="98"/>
      <c r="AE3277" s="98"/>
      <c r="AV3277" s="31"/>
      <c r="AW3277" s="31"/>
      <c r="AX3277" s="31"/>
      <c r="AY3277" s="31"/>
      <c r="AZ3277" s="31"/>
      <c r="BA3277" s="31"/>
      <c r="BB3277" s="31"/>
      <c r="BC3277" s="31"/>
      <c r="BD3277" s="31"/>
      <c r="BE3277" s="31"/>
      <c r="BF3277" s="31"/>
      <c r="BG3277" s="31"/>
      <c r="BH3277" s="31"/>
      <c r="BI3277" s="31"/>
      <c r="BJ3277" s="31"/>
      <c r="BK3277" s="31"/>
      <c r="BL3277" s="31"/>
      <c r="BM3277" s="31"/>
      <c r="BN3277" s="31"/>
      <c r="BO3277" s="31"/>
      <c r="BP3277" s="31"/>
      <c r="BQ3277" s="31"/>
      <c r="BR3277" s="31"/>
      <c r="BS3277" s="31"/>
      <c r="BT3277" s="31"/>
      <c r="BU3277" s="31"/>
      <c r="BV3277" s="31"/>
      <c r="BW3277" s="31"/>
      <c r="BX3277" s="31"/>
      <c r="BY3277" s="31"/>
      <c r="BZ3277" s="31"/>
      <c r="CA3277" s="31"/>
      <c r="CB3277" s="31"/>
      <c r="CC3277" s="31"/>
      <c r="CD3277" s="31"/>
      <c r="CE3277" s="31"/>
      <c r="CF3277" s="31"/>
      <c r="CG3277" s="31"/>
    </row>
    <row r="3278" spans="1:85" s="104" customFormat="1" x14ac:dyDescent="0.25">
      <c r="A3278" s="91"/>
      <c r="B3278" s="95"/>
      <c r="C3278" s="96"/>
      <c r="D3278" s="91"/>
      <c r="E3278" s="97"/>
      <c r="F3278" s="98"/>
      <c r="G3278" s="98"/>
      <c r="H3278" s="98"/>
      <c r="I3278" s="99"/>
      <c r="J3278" s="99"/>
      <c r="K3278" s="100"/>
      <c r="L3278" s="101"/>
      <c r="M3278" s="101"/>
      <c r="N3278" s="98"/>
      <c r="O3278" s="98"/>
      <c r="P3278" s="98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C3278" s="31"/>
      <c r="AD3278" s="98"/>
      <c r="AE3278" s="98"/>
      <c r="AV3278" s="31"/>
      <c r="AW3278" s="31"/>
      <c r="AX3278" s="31"/>
      <c r="AY3278" s="31"/>
      <c r="AZ3278" s="31"/>
      <c r="BA3278" s="31"/>
      <c r="BB3278" s="31"/>
      <c r="BC3278" s="31"/>
      <c r="BD3278" s="31"/>
      <c r="BE3278" s="31"/>
      <c r="BF3278" s="31"/>
      <c r="BG3278" s="31"/>
      <c r="BH3278" s="31"/>
      <c r="BI3278" s="31"/>
      <c r="BJ3278" s="31"/>
      <c r="BK3278" s="31"/>
      <c r="BL3278" s="31"/>
      <c r="BM3278" s="31"/>
      <c r="BN3278" s="31"/>
      <c r="BO3278" s="31"/>
      <c r="BP3278" s="31"/>
      <c r="BQ3278" s="31"/>
      <c r="BR3278" s="31"/>
      <c r="BS3278" s="31"/>
      <c r="BT3278" s="31"/>
      <c r="BU3278" s="31"/>
      <c r="BV3278" s="31"/>
      <c r="BW3278" s="31"/>
      <c r="BX3278" s="31"/>
      <c r="BY3278" s="31"/>
      <c r="BZ3278" s="31"/>
      <c r="CA3278" s="31"/>
      <c r="CB3278" s="31"/>
      <c r="CC3278" s="31"/>
      <c r="CD3278" s="31"/>
      <c r="CE3278" s="31"/>
      <c r="CF3278" s="31"/>
      <c r="CG3278" s="31"/>
    </row>
    <row r="3279" spans="1:85" s="102" customFormat="1" x14ac:dyDescent="0.25">
      <c r="A3279" s="91"/>
      <c r="B3279" s="95"/>
      <c r="C3279" s="96"/>
      <c r="D3279" s="91"/>
      <c r="E3279" s="97"/>
      <c r="F3279" s="98"/>
      <c r="G3279" s="98"/>
      <c r="H3279" s="98"/>
      <c r="I3279" s="99"/>
      <c r="J3279" s="99"/>
      <c r="K3279" s="100"/>
      <c r="L3279" s="101"/>
      <c r="M3279" s="101"/>
      <c r="N3279" s="98"/>
      <c r="O3279" s="98"/>
      <c r="P3279" s="98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C3279" s="29"/>
      <c r="AD3279" s="98"/>
      <c r="AE3279" s="98"/>
      <c r="AV3279" s="29"/>
      <c r="AW3279" s="29"/>
      <c r="AX3279" s="29"/>
      <c r="AY3279" s="29"/>
      <c r="AZ3279" s="29"/>
      <c r="BA3279" s="29"/>
      <c r="BB3279" s="29"/>
      <c r="BC3279" s="29"/>
      <c r="BD3279" s="29"/>
      <c r="BE3279" s="29"/>
      <c r="BF3279" s="29"/>
      <c r="BG3279" s="29"/>
      <c r="BH3279" s="29"/>
      <c r="BI3279" s="29"/>
      <c r="BJ3279" s="29"/>
      <c r="BK3279" s="29"/>
      <c r="BL3279" s="29"/>
      <c r="BM3279" s="29"/>
      <c r="BN3279" s="29"/>
      <c r="BO3279" s="29"/>
      <c r="BP3279" s="29"/>
      <c r="BQ3279" s="29"/>
      <c r="BR3279" s="29"/>
      <c r="BS3279" s="29"/>
      <c r="BT3279" s="29"/>
      <c r="BU3279" s="29"/>
      <c r="BV3279" s="29"/>
      <c r="BW3279" s="29"/>
      <c r="BX3279" s="29"/>
      <c r="BY3279" s="29"/>
      <c r="BZ3279" s="29"/>
      <c r="CA3279" s="29"/>
      <c r="CB3279" s="29"/>
      <c r="CC3279" s="29"/>
      <c r="CD3279" s="29"/>
      <c r="CE3279" s="29"/>
      <c r="CF3279" s="29"/>
      <c r="CG3279" s="29"/>
    </row>
    <row r="3280" spans="1:85" s="102" customFormat="1" x14ac:dyDescent="0.25">
      <c r="A3280" s="91"/>
      <c r="B3280" s="95"/>
      <c r="C3280" s="96"/>
      <c r="D3280" s="91"/>
      <c r="E3280" s="97"/>
      <c r="F3280" s="98"/>
      <c r="G3280" s="98"/>
      <c r="H3280" s="98"/>
      <c r="I3280" s="99"/>
      <c r="J3280" s="99"/>
      <c r="K3280" s="100"/>
      <c r="L3280" s="101"/>
      <c r="M3280" s="101"/>
      <c r="N3280" s="98"/>
      <c r="O3280" s="98"/>
      <c r="P3280" s="98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C3280" s="29"/>
      <c r="AD3280" s="98"/>
      <c r="AE3280" s="98"/>
      <c r="AV3280" s="29"/>
      <c r="AW3280" s="29"/>
      <c r="AX3280" s="29"/>
      <c r="AY3280" s="29"/>
      <c r="AZ3280" s="29"/>
      <c r="BA3280" s="29"/>
      <c r="BB3280" s="29"/>
      <c r="BC3280" s="29"/>
      <c r="BD3280" s="29"/>
      <c r="BE3280" s="29"/>
      <c r="BF3280" s="29"/>
      <c r="BG3280" s="29"/>
      <c r="BH3280" s="29"/>
      <c r="BI3280" s="29"/>
      <c r="BJ3280" s="29"/>
      <c r="BK3280" s="29"/>
      <c r="BL3280" s="29"/>
      <c r="BM3280" s="29"/>
      <c r="BN3280" s="29"/>
      <c r="BO3280" s="29"/>
      <c r="BP3280" s="29"/>
      <c r="BQ3280" s="29"/>
      <c r="BR3280" s="29"/>
      <c r="BS3280" s="29"/>
      <c r="BT3280" s="29"/>
      <c r="BU3280" s="29"/>
      <c r="BV3280" s="29"/>
      <c r="BW3280" s="29"/>
      <c r="BX3280" s="29"/>
      <c r="BY3280" s="29"/>
      <c r="BZ3280" s="29"/>
      <c r="CA3280" s="29"/>
      <c r="CB3280" s="29"/>
      <c r="CC3280" s="29"/>
      <c r="CD3280" s="29"/>
      <c r="CE3280" s="29"/>
      <c r="CF3280" s="29"/>
      <c r="CG3280" s="29"/>
    </row>
    <row r="3281" spans="1:85" s="102" customFormat="1" x14ac:dyDescent="0.25">
      <c r="A3281" s="91"/>
      <c r="B3281" s="95"/>
      <c r="C3281" s="96"/>
      <c r="D3281" s="91"/>
      <c r="E3281" s="97"/>
      <c r="F3281" s="98"/>
      <c r="G3281" s="98"/>
      <c r="H3281" s="98"/>
      <c r="I3281" s="99"/>
      <c r="J3281" s="99"/>
      <c r="K3281" s="100"/>
      <c r="L3281" s="101"/>
      <c r="M3281" s="101"/>
      <c r="N3281" s="98"/>
      <c r="O3281" s="98"/>
      <c r="P3281" s="98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C3281" s="29"/>
      <c r="AD3281" s="98"/>
      <c r="AE3281" s="98"/>
      <c r="AV3281" s="29"/>
      <c r="AW3281" s="29"/>
      <c r="AX3281" s="29"/>
      <c r="AY3281" s="29"/>
      <c r="AZ3281" s="29"/>
      <c r="BA3281" s="29"/>
      <c r="BB3281" s="29"/>
      <c r="BC3281" s="29"/>
      <c r="BD3281" s="29"/>
      <c r="BE3281" s="29"/>
      <c r="BF3281" s="29"/>
      <c r="BG3281" s="29"/>
      <c r="BH3281" s="29"/>
      <c r="BI3281" s="29"/>
      <c r="BJ3281" s="29"/>
      <c r="BK3281" s="29"/>
      <c r="BL3281" s="29"/>
      <c r="BM3281" s="29"/>
      <c r="BN3281" s="29"/>
      <c r="BO3281" s="29"/>
      <c r="BP3281" s="29"/>
      <c r="BQ3281" s="29"/>
      <c r="BR3281" s="29"/>
      <c r="BS3281" s="29"/>
      <c r="BT3281" s="29"/>
      <c r="BU3281" s="29"/>
      <c r="BV3281" s="29"/>
      <c r="BW3281" s="29"/>
      <c r="BX3281" s="29"/>
      <c r="BY3281" s="29"/>
      <c r="BZ3281" s="29"/>
      <c r="CA3281" s="29"/>
      <c r="CB3281" s="29"/>
      <c r="CC3281" s="29"/>
      <c r="CD3281" s="29"/>
      <c r="CE3281" s="29"/>
      <c r="CF3281" s="29"/>
      <c r="CG3281" s="29"/>
    </row>
    <row r="3282" spans="1:85" s="102" customFormat="1" x14ac:dyDescent="0.25">
      <c r="A3282" s="91"/>
      <c r="B3282" s="95"/>
      <c r="C3282" s="96"/>
      <c r="D3282" s="91"/>
      <c r="E3282" s="97"/>
      <c r="F3282" s="98"/>
      <c r="G3282" s="98"/>
      <c r="H3282" s="98"/>
      <c r="I3282" s="99"/>
      <c r="J3282" s="99"/>
      <c r="K3282" s="100"/>
      <c r="L3282" s="101"/>
      <c r="M3282" s="101"/>
      <c r="N3282" s="98"/>
      <c r="O3282" s="98"/>
      <c r="P3282" s="98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C3282" s="29"/>
      <c r="AD3282" s="98"/>
      <c r="AE3282" s="98"/>
      <c r="AV3282" s="29"/>
      <c r="AW3282" s="29"/>
      <c r="AX3282" s="29"/>
      <c r="AY3282" s="29"/>
      <c r="AZ3282" s="29"/>
      <c r="BA3282" s="29"/>
      <c r="BB3282" s="29"/>
      <c r="BC3282" s="29"/>
      <c r="BD3282" s="29"/>
      <c r="BE3282" s="29"/>
      <c r="BF3282" s="29"/>
      <c r="BG3282" s="29"/>
      <c r="BH3282" s="29"/>
      <c r="BI3282" s="29"/>
      <c r="BJ3282" s="29"/>
      <c r="BK3282" s="29"/>
      <c r="BL3282" s="29"/>
      <c r="BM3282" s="29"/>
      <c r="BN3282" s="29"/>
      <c r="BO3282" s="29"/>
      <c r="BP3282" s="29"/>
      <c r="BQ3282" s="29"/>
      <c r="BR3282" s="29"/>
      <c r="BS3282" s="29"/>
      <c r="BT3282" s="29"/>
      <c r="BU3282" s="29"/>
      <c r="BV3282" s="29"/>
      <c r="BW3282" s="29"/>
      <c r="BX3282" s="29"/>
      <c r="BY3282" s="29"/>
      <c r="BZ3282" s="29"/>
      <c r="CA3282" s="29"/>
      <c r="CB3282" s="29"/>
      <c r="CC3282" s="29"/>
      <c r="CD3282" s="29"/>
      <c r="CE3282" s="29"/>
      <c r="CF3282" s="29"/>
      <c r="CG3282" s="29"/>
    </row>
    <row r="3283" spans="1:85" s="102" customFormat="1" x14ac:dyDescent="0.25">
      <c r="A3283" s="91"/>
      <c r="B3283" s="95"/>
      <c r="C3283" s="96"/>
      <c r="D3283" s="91"/>
      <c r="E3283" s="97"/>
      <c r="F3283" s="98"/>
      <c r="G3283" s="98"/>
      <c r="H3283" s="98"/>
      <c r="I3283" s="99"/>
      <c r="J3283" s="99"/>
      <c r="K3283" s="100"/>
      <c r="L3283" s="101"/>
      <c r="M3283" s="101"/>
      <c r="N3283" s="98"/>
      <c r="O3283" s="98"/>
      <c r="P3283" s="98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C3283" s="29"/>
      <c r="AD3283" s="98"/>
      <c r="AE3283" s="98"/>
      <c r="AV3283" s="29"/>
      <c r="AW3283" s="29"/>
      <c r="AX3283" s="29"/>
      <c r="AY3283" s="29"/>
      <c r="AZ3283" s="29"/>
      <c r="BA3283" s="29"/>
      <c r="BB3283" s="29"/>
      <c r="BC3283" s="29"/>
      <c r="BD3283" s="29"/>
      <c r="BE3283" s="29"/>
      <c r="BF3283" s="29"/>
      <c r="BG3283" s="29"/>
      <c r="BH3283" s="29"/>
      <c r="BI3283" s="29"/>
      <c r="BJ3283" s="29"/>
      <c r="BK3283" s="29"/>
      <c r="BL3283" s="29"/>
      <c r="BM3283" s="29"/>
      <c r="BN3283" s="29"/>
      <c r="BO3283" s="29"/>
      <c r="BP3283" s="29"/>
      <c r="BQ3283" s="29"/>
      <c r="BR3283" s="29"/>
      <c r="BS3283" s="29"/>
      <c r="BT3283" s="29"/>
      <c r="BU3283" s="29"/>
      <c r="BV3283" s="29"/>
      <c r="BW3283" s="29"/>
      <c r="BX3283" s="29"/>
      <c r="BY3283" s="29"/>
      <c r="BZ3283" s="29"/>
      <c r="CA3283" s="29"/>
      <c r="CB3283" s="29"/>
      <c r="CC3283" s="29"/>
      <c r="CD3283" s="29"/>
      <c r="CE3283" s="29"/>
      <c r="CF3283" s="29"/>
      <c r="CG3283" s="29"/>
    </row>
    <row r="3284" spans="1:85" s="102" customFormat="1" x14ac:dyDescent="0.25">
      <c r="A3284" s="91"/>
      <c r="B3284" s="95"/>
      <c r="C3284" s="96"/>
      <c r="D3284" s="91"/>
      <c r="E3284" s="97"/>
      <c r="F3284" s="98"/>
      <c r="G3284" s="98"/>
      <c r="H3284" s="98"/>
      <c r="I3284" s="99"/>
      <c r="J3284" s="99"/>
      <c r="K3284" s="100"/>
      <c r="L3284" s="101"/>
      <c r="M3284" s="101"/>
      <c r="N3284" s="98"/>
      <c r="O3284" s="98"/>
      <c r="P3284" s="98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C3284" s="29"/>
      <c r="AD3284" s="98"/>
      <c r="AE3284" s="98"/>
      <c r="AV3284" s="29"/>
      <c r="AW3284" s="29"/>
      <c r="AX3284" s="29"/>
      <c r="AY3284" s="29"/>
      <c r="AZ3284" s="29"/>
      <c r="BA3284" s="29"/>
      <c r="BB3284" s="29"/>
      <c r="BC3284" s="29"/>
      <c r="BD3284" s="29"/>
      <c r="BE3284" s="29"/>
      <c r="BF3284" s="29"/>
      <c r="BG3284" s="29"/>
      <c r="BH3284" s="29"/>
      <c r="BI3284" s="29"/>
      <c r="BJ3284" s="29"/>
      <c r="BK3284" s="29"/>
      <c r="BL3284" s="29"/>
      <c r="BM3284" s="29"/>
      <c r="BN3284" s="29"/>
      <c r="BO3284" s="29"/>
      <c r="BP3284" s="29"/>
      <c r="BQ3284" s="29"/>
      <c r="BR3284" s="29"/>
      <c r="BS3284" s="29"/>
      <c r="BT3284" s="29"/>
      <c r="BU3284" s="29"/>
      <c r="BV3284" s="29"/>
      <c r="BW3284" s="29"/>
      <c r="BX3284" s="29"/>
      <c r="BY3284" s="29"/>
      <c r="BZ3284" s="29"/>
      <c r="CA3284" s="29"/>
      <c r="CB3284" s="29"/>
      <c r="CC3284" s="29"/>
      <c r="CD3284" s="29"/>
      <c r="CE3284" s="29"/>
      <c r="CF3284" s="29"/>
      <c r="CG3284" s="29"/>
    </row>
    <row r="3285" spans="1:85" s="102" customFormat="1" x14ac:dyDescent="0.25">
      <c r="A3285" s="91"/>
      <c r="B3285" s="95"/>
      <c r="C3285" s="96"/>
      <c r="D3285" s="91"/>
      <c r="E3285" s="97"/>
      <c r="F3285" s="98"/>
      <c r="G3285" s="98"/>
      <c r="H3285" s="98"/>
      <c r="I3285" s="99"/>
      <c r="J3285" s="99"/>
      <c r="K3285" s="100"/>
      <c r="L3285" s="101"/>
      <c r="M3285" s="101"/>
      <c r="N3285" s="98"/>
      <c r="O3285" s="98"/>
      <c r="P3285" s="98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C3285" s="29"/>
      <c r="AD3285" s="98"/>
      <c r="AE3285" s="98"/>
      <c r="AV3285" s="29"/>
      <c r="AW3285" s="29"/>
      <c r="AX3285" s="29"/>
      <c r="AY3285" s="29"/>
      <c r="AZ3285" s="29"/>
      <c r="BA3285" s="29"/>
      <c r="BB3285" s="29"/>
      <c r="BC3285" s="29"/>
      <c r="BD3285" s="29"/>
      <c r="BE3285" s="29"/>
      <c r="BF3285" s="29"/>
      <c r="BG3285" s="29"/>
      <c r="BH3285" s="29"/>
      <c r="BI3285" s="29"/>
      <c r="BJ3285" s="29"/>
      <c r="BK3285" s="29"/>
      <c r="BL3285" s="29"/>
      <c r="BM3285" s="29"/>
      <c r="BN3285" s="29"/>
      <c r="BO3285" s="29"/>
      <c r="BP3285" s="29"/>
      <c r="BQ3285" s="29"/>
      <c r="BR3285" s="29"/>
      <c r="BS3285" s="29"/>
      <c r="BT3285" s="29"/>
      <c r="BU3285" s="29"/>
      <c r="BV3285" s="29"/>
      <c r="BW3285" s="29"/>
      <c r="BX3285" s="29"/>
      <c r="BY3285" s="29"/>
      <c r="BZ3285" s="29"/>
      <c r="CA3285" s="29"/>
      <c r="CB3285" s="29"/>
      <c r="CC3285" s="29"/>
      <c r="CD3285" s="29"/>
      <c r="CE3285" s="29"/>
      <c r="CF3285" s="29"/>
      <c r="CG3285" s="29"/>
    </row>
    <row r="3286" spans="1:85" s="102" customFormat="1" x14ac:dyDescent="0.25">
      <c r="A3286" s="91"/>
      <c r="B3286" s="95"/>
      <c r="C3286" s="96"/>
      <c r="D3286" s="91"/>
      <c r="E3286" s="97"/>
      <c r="F3286" s="98"/>
      <c r="G3286" s="98"/>
      <c r="H3286" s="98"/>
      <c r="I3286" s="99"/>
      <c r="J3286" s="99"/>
      <c r="K3286" s="100"/>
      <c r="L3286" s="101"/>
      <c r="M3286" s="101"/>
      <c r="N3286" s="98"/>
      <c r="O3286" s="98"/>
      <c r="P3286" s="98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C3286" s="29"/>
      <c r="AD3286" s="98"/>
      <c r="AE3286" s="98"/>
      <c r="AV3286" s="29"/>
      <c r="AW3286" s="29"/>
      <c r="AX3286" s="29"/>
      <c r="AY3286" s="29"/>
      <c r="AZ3286" s="29"/>
      <c r="BA3286" s="29"/>
      <c r="BB3286" s="29"/>
      <c r="BC3286" s="29"/>
      <c r="BD3286" s="29"/>
      <c r="BE3286" s="29"/>
      <c r="BF3286" s="29"/>
      <c r="BG3286" s="29"/>
      <c r="BH3286" s="29"/>
      <c r="BI3286" s="29"/>
      <c r="BJ3286" s="29"/>
      <c r="BK3286" s="29"/>
      <c r="BL3286" s="29"/>
      <c r="BM3286" s="29"/>
      <c r="BN3286" s="29"/>
      <c r="BO3286" s="29"/>
      <c r="BP3286" s="29"/>
      <c r="BQ3286" s="29"/>
      <c r="BR3286" s="29"/>
      <c r="BS3286" s="29"/>
      <c r="BT3286" s="29"/>
      <c r="BU3286" s="29"/>
      <c r="BV3286" s="29"/>
      <c r="BW3286" s="29"/>
      <c r="BX3286" s="29"/>
      <c r="BY3286" s="29"/>
      <c r="BZ3286" s="29"/>
      <c r="CA3286" s="29"/>
      <c r="CB3286" s="29"/>
      <c r="CC3286" s="29"/>
      <c r="CD3286" s="29"/>
      <c r="CE3286" s="29"/>
      <c r="CF3286" s="29"/>
      <c r="CG3286" s="29"/>
    </row>
    <row r="3287" spans="1:85" s="102" customFormat="1" x14ac:dyDescent="0.25">
      <c r="A3287" s="91"/>
      <c r="B3287" s="95"/>
      <c r="C3287" s="96"/>
      <c r="D3287" s="91"/>
      <c r="E3287" s="97"/>
      <c r="F3287" s="98"/>
      <c r="G3287" s="98"/>
      <c r="H3287" s="98"/>
      <c r="I3287" s="99"/>
      <c r="J3287" s="99"/>
      <c r="K3287" s="100"/>
      <c r="L3287" s="101"/>
      <c r="M3287" s="101"/>
      <c r="N3287" s="98"/>
      <c r="O3287" s="98"/>
      <c r="P3287" s="98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C3287" s="29"/>
      <c r="AD3287" s="98"/>
      <c r="AE3287" s="98"/>
      <c r="AV3287" s="29"/>
      <c r="AW3287" s="29"/>
      <c r="AX3287" s="29"/>
      <c r="AY3287" s="29"/>
      <c r="AZ3287" s="29"/>
      <c r="BA3287" s="29"/>
      <c r="BB3287" s="29"/>
      <c r="BC3287" s="29"/>
      <c r="BD3287" s="29"/>
      <c r="BE3287" s="29"/>
      <c r="BF3287" s="29"/>
      <c r="BG3287" s="29"/>
      <c r="BH3287" s="29"/>
      <c r="BI3287" s="29"/>
      <c r="BJ3287" s="29"/>
      <c r="BK3287" s="29"/>
      <c r="BL3287" s="29"/>
      <c r="BM3287" s="29"/>
      <c r="BN3287" s="29"/>
      <c r="BO3287" s="29"/>
      <c r="BP3287" s="29"/>
      <c r="BQ3287" s="29"/>
      <c r="BR3287" s="29"/>
      <c r="BS3287" s="29"/>
      <c r="BT3287" s="29"/>
      <c r="BU3287" s="29"/>
      <c r="BV3287" s="29"/>
      <c r="BW3287" s="29"/>
      <c r="BX3287" s="29"/>
      <c r="BY3287" s="29"/>
      <c r="BZ3287" s="29"/>
      <c r="CA3287" s="29"/>
      <c r="CB3287" s="29"/>
      <c r="CC3287" s="29"/>
      <c r="CD3287" s="29"/>
      <c r="CE3287" s="29"/>
      <c r="CF3287" s="29"/>
      <c r="CG3287" s="29"/>
    </row>
    <row r="3288" spans="1:85" s="102" customFormat="1" x14ac:dyDescent="0.25">
      <c r="A3288" s="91"/>
      <c r="B3288" s="95"/>
      <c r="C3288" s="96"/>
      <c r="D3288" s="91"/>
      <c r="E3288" s="97"/>
      <c r="F3288" s="98"/>
      <c r="G3288" s="98"/>
      <c r="H3288" s="98"/>
      <c r="I3288" s="99"/>
      <c r="J3288" s="99"/>
      <c r="K3288" s="100"/>
      <c r="L3288" s="101"/>
      <c r="M3288" s="101"/>
      <c r="N3288" s="98"/>
      <c r="O3288" s="98"/>
      <c r="P3288" s="98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C3288" s="29"/>
      <c r="AD3288" s="98"/>
      <c r="AE3288" s="98"/>
      <c r="AV3288" s="29"/>
      <c r="AW3288" s="29"/>
      <c r="AX3288" s="29"/>
      <c r="AY3288" s="29"/>
      <c r="AZ3288" s="29"/>
      <c r="BA3288" s="29"/>
      <c r="BB3288" s="29"/>
      <c r="BC3288" s="29"/>
      <c r="BD3288" s="29"/>
      <c r="BE3288" s="29"/>
      <c r="BF3288" s="29"/>
      <c r="BG3288" s="29"/>
      <c r="BH3288" s="29"/>
      <c r="BI3288" s="29"/>
      <c r="BJ3288" s="29"/>
      <c r="BK3288" s="29"/>
      <c r="BL3288" s="29"/>
      <c r="BM3288" s="29"/>
      <c r="BN3288" s="29"/>
      <c r="BO3288" s="29"/>
      <c r="BP3288" s="29"/>
      <c r="BQ3288" s="29"/>
      <c r="BR3288" s="29"/>
      <c r="BS3288" s="29"/>
      <c r="BT3288" s="29"/>
      <c r="BU3288" s="29"/>
      <c r="BV3288" s="29"/>
      <c r="BW3288" s="29"/>
      <c r="BX3288" s="29"/>
      <c r="BY3288" s="29"/>
      <c r="BZ3288" s="29"/>
      <c r="CA3288" s="29"/>
      <c r="CB3288" s="29"/>
      <c r="CC3288" s="29"/>
      <c r="CD3288" s="29"/>
      <c r="CE3288" s="29"/>
      <c r="CF3288" s="29"/>
      <c r="CG3288" s="29"/>
    </row>
    <row r="3289" spans="1:85" s="102" customFormat="1" x14ac:dyDescent="0.25">
      <c r="A3289" s="91"/>
      <c r="B3289" s="95"/>
      <c r="C3289" s="96"/>
      <c r="D3289" s="91"/>
      <c r="E3289" s="97"/>
      <c r="F3289" s="98"/>
      <c r="G3289" s="98"/>
      <c r="H3289" s="98"/>
      <c r="I3289" s="99"/>
      <c r="J3289" s="99"/>
      <c r="K3289" s="100"/>
      <c r="L3289" s="101"/>
      <c r="M3289" s="101"/>
      <c r="N3289" s="98"/>
      <c r="O3289" s="98"/>
      <c r="P3289" s="98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C3289" s="29"/>
      <c r="AD3289" s="98"/>
      <c r="AE3289" s="98"/>
      <c r="AV3289" s="29"/>
      <c r="AW3289" s="29"/>
      <c r="AX3289" s="29"/>
      <c r="AY3289" s="29"/>
      <c r="AZ3289" s="29"/>
      <c r="BA3289" s="29"/>
      <c r="BB3289" s="29"/>
      <c r="BC3289" s="29"/>
      <c r="BD3289" s="29"/>
      <c r="BE3289" s="29"/>
      <c r="BF3289" s="29"/>
      <c r="BG3289" s="29"/>
      <c r="BH3289" s="29"/>
      <c r="BI3289" s="29"/>
      <c r="BJ3289" s="29"/>
      <c r="BK3289" s="29"/>
      <c r="BL3289" s="29"/>
      <c r="BM3289" s="29"/>
      <c r="BN3289" s="29"/>
      <c r="BO3289" s="29"/>
      <c r="BP3289" s="29"/>
      <c r="BQ3289" s="29"/>
      <c r="BR3289" s="29"/>
      <c r="BS3289" s="29"/>
      <c r="BT3289" s="29"/>
      <c r="BU3289" s="29"/>
      <c r="BV3289" s="29"/>
      <c r="BW3289" s="29"/>
      <c r="BX3289" s="29"/>
      <c r="BY3289" s="29"/>
      <c r="BZ3289" s="29"/>
      <c r="CA3289" s="29"/>
      <c r="CB3289" s="29"/>
      <c r="CC3289" s="29"/>
      <c r="CD3289" s="29"/>
      <c r="CE3289" s="29"/>
      <c r="CF3289" s="29"/>
      <c r="CG3289" s="29"/>
    </row>
    <row r="3290" spans="1:85" s="102" customFormat="1" x14ac:dyDescent="0.25">
      <c r="A3290" s="91"/>
      <c r="B3290" s="95"/>
      <c r="C3290" s="96"/>
      <c r="D3290" s="91"/>
      <c r="E3290" s="97"/>
      <c r="F3290" s="98"/>
      <c r="G3290" s="98"/>
      <c r="H3290" s="98"/>
      <c r="I3290" s="99"/>
      <c r="J3290" s="99"/>
      <c r="K3290" s="100"/>
      <c r="L3290" s="101"/>
      <c r="M3290" s="101"/>
      <c r="N3290" s="98"/>
      <c r="O3290" s="98"/>
      <c r="P3290" s="98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C3290" s="29"/>
      <c r="AD3290" s="98"/>
      <c r="AE3290" s="98"/>
      <c r="AV3290" s="29"/>
      <c r="AW3290" s="29"/>
      <c r="AX3290" s="29"/>
      <c r="AY3290" s="29"/>
      <c r="AZ3290" s="29"/>
      <c r="BA3290" s="29"/>
      <c r="BB3290" s="29"/>
      <c r="BC3290" s="29"/>
      <c r="BD3290" s="29"/>
      <c r="BE3290" s="29"/>
      <c r="BF3290" s="29"/>
      <c r="BG3290" s="29"/>
      <c r="BH3290" s="29"/>
      <c r="BI3290" s="29"/>
      <c r="BJ3290" s="29"/>
      <c r="BK3290" s="29"/>
      <c r="BL3290" s="29"/>
      <c r="BM3290" s="29"/>
      <c r="BN3290" s="29"/>
      <c r="BO3290" s="29"/>
      <c r="BP3290" s="29"/>
      <c r="BQ3290" s="29"/>
      <c r="BR3290" s="29"/>
      <c r="BS3290" s="29"/>
      <c r="BT3290" s="29"/>
      <c r="BU3290" s="29"/>
      <c r="BV3290" s="29"/>
      <c r="BW3290" s="29"/>
      <c r="BX3290" s="29"/>
      <c r="BY3290" s="29"/>
      <c r="BZ3290" s="29"/>
      <c r="CA3290" s="29"/>
      <c r="CB3290" s="29"/>
      <c r="CC3290" s="29"/>
      <c r="CD3290" s="29"/>
      <c r="CE3290" s="29"/>
      <c r="CF3290" s="29"/>
      <c r="CG3290" s="29"/>
    </row>
    <row r="3291" spans="1:85" s="102" customFormat="1" x14ac:dyDescent="0.25">
      <c r="A3291" s="91"/>
      <c r="B3291" s="95"/>
      <c r="C3291" s="96"/>
      <c r="D3291" s="91"/>
      <c r="E3291" s="97"/>
      <c r="F3291" s="98"/>
      <c r="G3291" s="98"/>
      <c r="H3291" s="98"/>
      <c r="I3291" s="99"/>
      <c r="J3291" s="99"/>
      <c r="K3291" s="100"/>
      <c r="L3291" s="101"/>
      <c r="M3291" s="101"/>
      <c r="N3291" s="98"/>
      <c r="O3291" s="98"/>
      <c r="P3291" s="98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C3291" s="29"/>
      <c r="AD3291" s="98"/>
      <c r="AE3291" s="98"/>
      <c r="AV3291" s="29"/>
      <c r="AW3291" s="29"/>
      <c r="AX3291" s="29"/>
      <c r="AY3291" s="29"/>
      <c r="AZ3291" s="29"/>
      <c r="BA3291" s="29"/>
      <c r="BB3291" s="29"/>
      <c r="BC3291" s="29"/>
      <c r="BD3291" s="29"/>
      <c r="BE3291" s="29"/>
      <c r="BF3291" s="29"/>
      <c r="BG3291" s="29"/>
      <c r="BH3291" s="29"/>
      <c r="BI3291" s="29"/>
      <c r="BJ3291" s="29"/>
      <c r="BK3291" s="29"/>
      <c r="BL3291" s="29"/>
      <c r="BM3291" s="29"/>
      <c r="BN3291" s="29"/>
      <c r="BO3291" s="29"/>
      <c r="BP3291" s="29"/>
      <c r="BQ3291" s="29"/>
      <c r="BR3291" s="29"/>
      <c r="BS3291" s="29"/>
      <c r="BT3291" s="29"/>
      <c r="BU3291" s="29"/>
      <c r="BV3291" s="29"/>
      <c r="BW3291" s="29"/>
      <c r="BX3291" s="29"/>
      <c r="BY3291" s="29"/>
      <c r="BZ3291" s="29"/>
      <c r="CA3291" s="29"/>
      <c r="CB3291" s="29"/>
      <c r="CC3291" s="29"/>
      <c r="CD3291" s="29"/>
      <c r="CE3291" s="29"/>
      <c r="CF3291" s="29"/>
      <c r="CG3291" s="29"/>
    </row>
    <row r="3292" spans="1:85" s="102" customFormat="1" x14ac:dyDescent="0.25">
      <c r="A3292" s="91"/>
      <c r="B3292" s="95"/>
      <c r="C3292" s="96"/>
      <c r="D3292" s="91"/>
      <c r="E3292" s="97"/>
      <c r="F3292" s="98"/>
      <c r="G3292" s="98"/>
      <c r="H3292" s="98"/>
      <c r="I3292" s="99"/>
      <c r="J3292" s="99"/>
      <c r="K3292" s="100"/>
      <c r="L3292" s="101"/>
      <c r="M3292" s="101"/>
      <c r="N3292" s="98"/>
      <c r="O3292" s="98"/>
      <c r="P3292" s="98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C3292" s="29"/>
      <c r="AD3292" s="98"/>
      <c r="AE3292" s="98"/>
      <c r="AV3292" s="29"/>
      <c r="AW3292" s="29"/>
      <c r="AX3292" s="29"/>
      <c r="AY3292" s="29"/>
      <c r="AZ3292" s="29"/>
      <c r="BA3292" s="29"/>
      <c r="BB3292" s="29"/>
      <c r="BC3292" s="29"/>
      <c r="BD3292" s="29"/>
      <c r="BE3292" s="29"/>
      <c r="BF3292" s="29"/>
      <c r="BG3292" s="29"/>
      <c r="BH3292" s="29"/>
      <c r="BI3292" s="29"/>
      <c r="BJ3292" s="29"/>
      <c r="BK3292" s="29"/>
      <c r="BL3292" s="29"/>
      <c r="BM3292" s="29"/>
      <c r="BN3292" s="29"/>
      <c r="BO3292" s="29"/>
      <c r="BP3292" s="29"/>
      <c r="BQ3292" s="29"/>
      <c r="BR3292" s="29"/>
      <c r="BS3292" s="29"/>
      <c r="BT3292" s="29"/>
      <c r="BU3292" s="29"/>
      <c r="BV3292" s="29"/>
      <c r="BW3292" s="29"/>
      <c r="BX3292" s="29"/>
      <c r="BY3292" s="29"/>
      <c r="BZ3292" s="29"/>
      <c r="CA3292" s="29"/>
      <c r="CB3292" s="29"/>
      <c r="CC3292" s="29"/>
      <c r="CD3292" s="29"/>
      <c r="CE3292" s="29"/>
      <c r="CF3292" s="29"/>
      <c r="CG3292" s="29"/>
    </row>
    <row r="3293" spans="1:85" s="102" customFormat="1" x14ac:dyDescent="0.25">
      <c r="A3293" s="91"/>
      <c r="B3293" s="95"/>
      <c r="C3293" s="96"/>
      <c r="D3293" s="91"/>
      <c r="E3293" s="97"/>
      <c r="F3293" s="98"/>
      <c r="G3293" s="98"/>
      <c r="H3293" s="98"/>
      <c r="I3293" s="99"/>
      <c r="J3293" s="99"/>
      <c r="K3293" s="100"/>
      <c r="L3293" s="101"/>
      <c r="M3293" s="101"/>
      <c r="N3293" s="98"/>
      <c r="O3293" s="98"/>
      <c r="P3293" s="98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C3293" s="29"/>
      <c r="AD3293" s="98"/>
      <c r="AE3293" s="98"/>
      <c r="AV3293" s="29"/>
      <c r="AW3293" s="29"/>
      <c r="AX3293" s="29"/>
      <c r="AY3293" s="29"/>
      <c r="AZ3293" s="29"/>
      <c r="BA3293" s="29"/>
      <c r="BB3293" s="29"/>
      <c r="BC3293" s="29"/>
      <c r="BD3293" s="29"/>
      <c r="BE3293" s="29"/>
      <c r="BF3293" s="29"/>
      <c r="BG3293" s="29"/>
      <c r="BH3293" s="29"/>
      <c r="BI3293" s="29"/>
      <c r="BJ3293" s="29"/>
      <c r="BK3293" s="29"/>
      <c r="BL3293" s="29"/>
      <c r="BM3293" s="29"/>
      <c r="BN3293" s="29"/>
      <c r="BO3293" s="29"/>
      <c r="BP3293" s="29"/>
      <c r="BQ3293" s="29"/>
      <c r="BR3293" s="29"/>
      <c r="BS3293" s="29"/>
      <c r="BT3293" s="29"/>
      <c r="BU3293" s="29"/>
      <c r="BV3293" s="29"/>
      <c r="BW3293" s="29"/>
      <c r="BX3293" s="29"/>
      <c r="BY3293" s="29"/>
      <c r="BZ3293" s="29"/>
      <c r="CA3293" s="29"/>
      <c r="CB3293" s="29"/>
      <c r="CC3293" s="29"/>
      <c r="CD3293" s="29"/>
      <c r="CE3293" s="29"/>
      <c r="CF3293" s="29"/>
      <c r="CG3293" s="29"/>
    </row>
    <row r="3294" spans="1:85" s="102" customFormat="1" x14ac:dyDescent="0.25">
      <c r="A3294" s="91"/>
      <c r="B3294" s="95"/>
      <c r="C3294" s="96"/>
      <c r="D3294" s="91"/>
      <c r="E3294" s="97"/>
      <c r="F3294" s="98"/>
      <c r="G3294" s="98"/>
      <c r="H3294" s="98"/>
      <c r="I3294" s="99"/>
      <c r="J3294" s="99"/>
      <c r="K3294" s="100"/>
      <c r="L3294" s="101"/>
      <c r="M3294" s="101"/>
      <c r="N3294" s="98"/>
      <c r="O3294" s="98"/>
      <c r="P3294" s="98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C3294" s="29"/>
      <c r="AD3294" s="98"/>
      <c r="AE3294" s="98"/>
      <c r="AV3294" s="29"/>
      <c r="AW3294" s="29"/>
      <c r="AX3294" s="29"/>
      <c r="AY3294" s="29"/>
      <c r="AZ3294" s="29"/>
      <c r="BA3294" s="29"/>
      <c r="BB3294" s="29"/>
      <c r="BC3294" s="29"/>
      <c r="BD3294" s="29"/>
      <c r="BE3294" s="29"/>
      <c r="BF3294" s="29"/>
      <c r="BG3294" s="29"/>
      <c r="BH3294" s="29"/>
      <c r="BI3294" s="29"/>
      <c r="BJ3294" s="29"/>
      <c r="BK3294" s="29"/>
      <c r="BL3294" s="29"/>
      <c r="BM3294" s="29"/>
      <c r="BN3294" s="29"/>
      <c r="BO3294" s="29"/>
      <c r="BP3294" s="29"/>
      <c r="BQ3294" s="29"/>
      <c r="BR3294" s="29"/>
      <c r="BS3294" s="29"/>
      <c r="BT3294" s="29"/>
      <c r="BU3294" s="29"/>
      <c r="BV3294" s="29"/>
      <c r="BW3294" s="29"/>
      <c r="BX3294" s="29"/>
      <c r="BY3294" s="29"/>
      <c r="BZ3294" s="29"/>
      <c r="CA3294" s="29"/>
      <c r="CB3294" s="29"/>
      <c r="CC3294" s="29"/>
      <c r="CD3294" s="29"/>
      <c r="CE3294" s="29"/>
      <c r="CF3294" s="29"/>
      <c r="CG3294" s="29"/>
    </row>
    <row r="3295" spans="1:85" s="102" customFormat="1" x14ac:dyDescent="0.25">
      <c r="A3295" s="91"/>
      <c r="B3295" s="95"/>
      <c r="C3295" s="96"/>
      <c r="D3295" s="91"/>
      <c r="E3295" s="97"/>
      <c r="F3295" s="98"/>
      <c r="G3295" s="98"/>
      <c r="H3295" s="98"/>
      <c r="I3295" s="99"/>
      <c r="J3295" s="99"/>
      <c r="K3295" s="100"/>
      <c r="L3295" s="101"/>
      <c r="M3295" s="101"/>
      <c r="N3295" s="98"/>
      <c r="O3295" s="98"/>
      <c r="P3295" s="98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C3295" s="29"/>
      <c r="AD3295" s="98"/>
      <c r="AE3295" s="98"/>
      <c r="AV3295" s="29"/>
      <c r="AW3295" s="29"/>
      <c r="AX3295" s="29"/>
      <c r="AY3295" s="29"/>
      <c r="AZ3295" s="29"/>
      <c r="BA3295" s="29"/>
      <c r="BB3295" s="29"/>
      <c r="BC3295" s="29"/>
      <c r="BD3295" s="29"/>
      <c r="BE3295" s="29"/>
      <c r="BF3295" s="29"/>
      <c r="BG3295" s="29"/>
      <c r="BH3295" s="29"/>
      <c r="BI3295" s="29"/>
      <c r="BJ3295" s="29"/>
      <c r="BK3295" s="29"/>
      <c r="BL3295" s="29"/>
      <c r="BM3295" s="29"/>
      <c r="BN3295" s="29"/>
      <c r="BO3295" s="29"/>
      <c r="BP3295" s="29"/>
      <c r="BQ3295" s="29"/>
      <c r="BR3295" s="29"/>
      <c r="BS3295" s="29"/>
      <c r="BT3295" s="29"/>
      <c r="BU3295" s="29"/>
      <c r="BV3295" s="29"/>
      <c r="BW3295" s="29"/>
      <c r="BX3295" s="29"/>
      <c r="BY3295" s="29"/>
      <c r="BZ3295" s="29"/>
      <c r="CA3295" s="29"/>
      <c r="CB3295" s="29"/>
      <c r="CC3295" s="29"/>
      <c r="CD3295" s="29"/>
      <c r="CE3295" s="29"/>
      <c r="CF3295" s="29"/>
      <c r="CG3295" s="29"/>
    </row>
    <row r="3296" spans="1:85" s="102" customFormat="1" x14ac:dyDescent="0.25">
      <c r="A3296" s="91"/>
      <c r="B3296" s="95"/>
      <c r="C3296" s="96"/>
      <c r="D3296" s="91"/>
      <c r="E3296" s="97"/>
      <c r="F3296" s="98"/>
      <c r="G3296" s="98"/>
      <c r="H3296" s="98"/>
      <c r="I3296" s="99"/>
      <c r="J3296" s="99"/>
      <c r="K3296" s="100"/>
      <c r="L3296" s="101"/>
      <c r="M3296" s="101"/>
      <c r="N3296" s="98"/>
      <c r="O3296" s="98"/>
      <c r="P3296" s="98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C3296" s="29"/>
      <c r="AD3296" s="98"/>
      <c r="AE3296" s="98"/>
      <c r="AV3296" s="29"/>
      <c r="AW3296" s="29"/>
      <c r="AX3296" s="29"/>
      <c r="AY3296" s="29"/>
      <c r="AZ3296" s="29"/>
      <c r="BA3296" s="29"/>
      <c r="BB3296" s="29"/>
      <c r="BC3296" s="29"/>
      <c r="BD3296" s="29"/>
      <c r="BE3296" s="29"/>
      <c r="BF3296" s="29"/>
      <c r="BG3296" s="29"/>
      <c r="BH3296" s="29"/>
      <c r="BI3296" s="29"/>
      <c r="BJ3296" s="29"/>
      <c r="BK3296" s="29"/>
      <c r="BL3296" s="29"/>
      <c r="BM3296" s="29"/>
      <c r="BN3296" s="29"/>
      <c r="BO3296" s="29"/>
      <c r="BP3296" s="29"/>
      <c r="BQ3296" s="29"/>
      <c r="BR3296" s="29"/>
      <c r="BS3296" s="29"/>
      <c r="BT3296" s="29"/>
      <c r="BU3296" s="29"/>
      <c r="BV3296" s="29"/>
      <c r="BW3296" s="29"/>
      <c r="BX3296" s="29"/>
      <c r="BY3296" s="29"/>
      <c r="BZ3296" s="29"/>
      <c r="CA3296" s="29"/>
      <c r="CB3296" s="29"/>
      <c r="CC3296" s="29"/>
      <c r="CD3296" s="29"/>
      <c r="CE3296" s="29"/>
      <c r="CF3296" s="29"/>
      <c r="CG3296" s="29"/>
    </row>
    <row r="3297" spans="1:85" s="102" customFormat="1" x14ac:dyDescent="0.25">
      <c r="A3297" s="91"/>
      <c r="B3297" s="95"/>
      <c r="C3297" s="96"/>
      <c r="D3297" s="91"/>
      <c r="E3297" s="97"/>
      <c r="F3297" s="98"/>
      <c r="G3297" s="98"/>
      <c r="H3297" s="98"/>
      <c r="I3297" s="99"/>
      <c r="J3297" s="99"/>
      <c r="K3297" s="100"/>
      <c r="L3297" s="101"/>
      <c r="M3297" s="101"/>
      <c r="N3297" s="98"/>
      <c r="O3297" s="98"/>
      <c r="P3297" s="98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C3297" s="29"/>
      <c r="AD3297" s="98"/>
      <c r="AE3297" s="98"/>
      <c r="AV3297" s="29"/>
      <c r="AW3297" s="29"/>
      <c r="AX3297" s="29"/>
      <c r="AY3297" s="29"/>
      <c r="AZ3297" s="29"/>
      <c r="BA3297" s="29"/>
      <c r="BB3297" s="29"/>
      <c r="BC3297" s="29"/>
      <c r="BD3297" s="29"/>
      <c r="BE3297" s="29"/>
      <c r="BF3297" s="29"/>
      <c r="BG3297" s="29"/>
      <c r="BH3297" s="29"/>
      <c r="BI3297" s="29"/>
      <c r="BJ3297" s="29"/>
      <c r="BK3297" s="29"/>
      <c r="BL3297" s="29"/>
      <c r="BM3297" s="29"/>
      <c r="BN3297" s="29"/>
      <c r="BO3297" s="29"/>
      <c r="BP3297" s="29"/>
      <c r="BQ3297" s="29"/>
      <c r="BR3297" s="29"/>
      <c r="BS3297" s="29"/>
      <c r="BT3297" s="29"/>
      <c r="BU3297" s="29"/>
      <c r="BV3297" s="29"/>
      <c r="BW3297" s="29"/>
      <c r="BX3297" s="29"/>
      <c r="BY3297" s="29"/>
      <c r="BZ3297" s="29"/>
      <c r="CA3297" s="29"/>
      <c r="CB3297" s="29"/>
      <c r="CC3297" s="29"/>
      <c r="CD3297" s="29"/>
      <c r="CE3297" s="29"/>
      <c r="CF3297" s="29"/>
      <c r="CG3297" s="29"/>
    </row>
    <row r="3298" spans="1:85" s="102" customFormat="1" x14ac:dyDescent="0.25">
      <c r="A3298" s="91"/>
      <c r="B3298" s="95"/>
      <c r="C3298" s="96"/>
      <c r="D3298" s="91"/>
      <c r="E3298" s="97"/>
      <c r="F3298" s="98"/>
      <c r="G3298" s="98"/>
      <c r="H3298" s="98"/>
      <c r="I3298" s="99"/>
      <c r="J3298" s="99"/>
      <c r="K3298" s="100"/>
      <c r="L3298" s="101"/>
      <c r="M3298" s="101"/>
      <c r="N3298" s="98"/>
      <c r="O3298" s="98"/>
      <c r="P3298" s="98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C3298" s="29"/>
      <c r="AD3298" s="98"/>
      <c r="AE3298" s="98"/>
      <c r="AV3298" s="29"/>
      <c r="AW3298" s="29"/>
      <c r="AX3298" s="29"/>
      <c r="AY3298" s="29"/>
      <c r="AZ3298" s="29"/>
      <c r="BA3298" s="29"/>
      <c r="BB3298" s="29"/>
      <c r="BC3298" s="29"/>
      <c r="BD3298" s="29"/>
      <c r="BE3298" s="29"/>
      <c r="BF3298" s="29"/>
      <c r="BG3298" s="29"/>
      <c r="BH3298" s="29"/>
      <c r="BI3298" s="29"/>
      <c r="BJ3298" s="29"/>
      <c r="BK3298" s="29"/>
      <c r="BL3298" s="29"/>
      <c r="BM3298" s="29"/>
      <c r="BN3298" s="29"/>
      <c r="BO3298" s="29"/>
      <c r="BP3298" s="29"/>
      <c r="BQ3298" s="29"/>
      <c r="BR3298" s="29"/>
      <c r="BS3298" s="29"/>
      <c r="BT3298" s="29"/>
      <c r="BU3298" s="29"/>
      <c r="BV3298" s="29"/>
      <c r="BW3298" s="29"/>
      <c r="BX3298" s="29"/>
      <c r="BY3298" s="29"/>
      <c r="BZ3298" s="29"/>
      <c r="CA3298" s="29"/>
      <c r="CB3298" s="29"/>
      <c r="CC3298" s="29"/>
      <c r="CD3298" s="29"/>
      <c r="CE3298" s="29"/>
      <c r="CF3298" s="29"/>
      <c r="CG3298" s="29"/>
    </row>
    <row r="3299" spans="1:85" s="102" customFormat="1" x14ac:dyDescent="0.25">
      <c r="A3299" s="91"/>
      <c r="B3299" s="95"/>
      <c r="C3299" s="96"/>
      <c r="D3299" s="91"/>
      <c r="E3299" s="97"/>
      <c r="F3299" s="98"/>
      <c r="G3299" s="98"/>
      <c r="H3299" s="98"/>
      <c r="I3299" s="99"/>
      <c r="J3299" s="99"/>
      <c r="K3299" s="100"/>
      <c r="L3299" s="101"/>
      <c r="M3299" s="101"/>
      <c r="N3299" s="98"/>
      <c r="O3299" s="98"/>
      <c r="P3299" s="98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C3299" s="29"/>
      <c r="AD3299" s="98"/>
      <c r="AE3299" s="98"/>
      <c r="AV3299" s="29"/>
      <c r="AW3299" s="29"/>
      <c r="AX3299" s="29"/>
      <c r="AY3299" s="29"/>
      <c r="AZ3299" s="29"/>
      <c r="BA3299" s="29"/>
      <c r="BB3299" s="29"/>
      <c r="BC3299" s="29"/>
      <c r="BD3299" s="29"/>
      <c r="BE3299" s="29"/>
      <c r="BF3299" s="29"/>
      <c r="BG3299" s="29"/>
      <c r="BH3299" s="29"/>
      <c r="BI3299" s="29"/>
      <c r="BJ3299" s="29"/>
      <c r="BK3299" s="29"/>
      <c r="BL3299" s="29"/>
      <c r="BM3299" s="29"/>
      <c r="BN3299" s="29"/>
      <c r="BO3299" s="29"/>
      <c r="BP3299" s="29"/>
      <c r="BQ3299" s="29"/>
      <c r="BR3299" s="29"/>
      <c r="BS3299" s="29"/>
      <c r="BT3299" s="29"/>
      <c r="BU3299" s="29"/>
      <c r="BV3299" s="29"/>
      <c r="BW3299" s="29"/>
      <c r="BX3299" s="29"/>
      <c r="BY3299" s="29"/>
      <c r="BZ3299" s="29"/>
      <c r="CA3299" s="29"/>
      <c r="CB3299" s="29"/>
      <c r="CC3299" s="29"/>
      <c r="CD3299" s="29"/>
      <c r="CE3299" s="29"/>
      <c r="CF3299" s="29"/>
      <c r="CG3299" s="29"/>
    </row>
    <row r="3300" spans="1:85" s="102" customFormat="1" x14ac:dyDescent="0.25">
      <c r="A3300" s="91"/>
      <c r="B3300" s="95"/>
      <c r="C3300" s="96"/>
      <c r="D3300" s="91"/>
      <c r="E3300" s="97"/>
      <c r="F3300" s="98"/>
      <c r="G3300" s="98"/>
      <c r="H3300" s="98"/>
      <c r="I3300" s="99"/>
      <c r="J3300" s="99"/>
      <c r="K3300" s="100"/>
      <c r="L3300" s="101"/>
      <c r="M3300" s="101"/>
      <c r="N3300" s="98"/>
      <c r="O3300" s="98"/>
      <c r="P3300" s="98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C3300" s="29"/>
      <c r="AD3300" s="98"/>
      <c r="AE3300" s="98"/>
      <c r="AV3300" s="29"/>
      <c r="AW3300" s="29"/>
      <c r="AX3300" s="29"/>
      <c r="AY3300" s="29"/>
      <c r="AZ3300" s="29"/>
      <c r="BA3300" s="29"/>
      <c r="BB3300" s="29"/>
      <c r="BC3300" s="29"/>
      <c r="BD3300" s="29"/>
      <c r="BE3300" s="29"/>
      <c r="BF3300" s="29"/>
      <c r="BG3300" s="29"/>
      <c r="BH3300" s="29"/>
      <c r="BI3300" s="29"/>
      <c r="BJ3300" s="29"/>
      <c r="BK3300" s="29"/>
      <c r="BL3300" s="29"/>
      <c r="BM3300" s="29"/>
      <c r="BN3300" s="29"/>
      <c r="BO3300" s="29"/>
      <c r="BP3300" s="29"/>
      <c r="BQ3300" s="29"/>
      <c r="BR3300" s="29"/>
      <c r="BS3300" s="29"/>
      <c r="BT3300" s="29"/>
      <c r="BU3300" s="29"/>
      <c r="BV3300" s="29"/>
      <c r="BW3300" s="29"/>
      <c r="BX3300" s="29"/>
      <c r="BY3300" s="29"/>
      <c r="BZ3300" s="29"/>
      <c r="CA3300" s="29"/>
      <c r="CB3300" s="29"/>
      <c r="CC3300" s="29"/>
      <c r="CD3300" s="29"/>
      <c r="CE3300" s="29"/>
      <c r="CF3300" s="29"/>
      <c r="CG3300" s="29"/>
    </row>
    <row r="3301" spans="1:85" s="102" customFormat="1" x14ac:dyDescent="0.25">
      <c r="A3301" s="91"/>
      <c r="B3301" s="95"/>
      <c r="C3301" s="96"/>
      <c r="D3301" s="91"/>
      <c r="E3301" s="97"/>
      <c r="F3301" s="98"/>
      <c r="G3301" s="98"/>
      <c r="H3301" s="98"/>
      <c r="I3301" s="99"/>
      <c r="J3301" s="99"/>
      <c r="K3301" s="100"/>
      <c r="L3301" s="101"/>
      <c r="M3301" s="101"/>
      <c r="N3301" s="98"/>
      <c r="O3301" s="98"/>
      <c r="P3301" s="98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C3301" s="29"/>
      <c r="AD3301" s="98"/>
      <c r="AE3301" s="98"/>
      <c r="AV3301" s="29"/>
      <c r="AW3301" s="29"/>
      <c r="AX3301" s="29"/>
      <c r="AY3301" s="29"/>
      <c r="AZ3301" s="29"/>
      <c r="BA3301" s="29"/>
      <c r="BB3301" s="29"/>
      <c r="BC3301" s="29"/>
      <c r="BD3301" s="29"/>
      <c r="BE3301" s="29"/>
      <c r="BF3301" s="29"/>
      <c r="BG3301" s="29"/>
      <c r="BH3301" s="29"/>
      <c r="BI3301" s="29"/>
      <c r="BJ3301" s="29"/>
      <c r="BK3301" s="29"/>
      <c r="BL3301" s="29"/>
      <c r="BM3301" s="29"/>
      <c r="BN3301" s="29"/>
      <c r="BO3301" s="29"/>
      <c r="BP3301" s="29"/>
      <c r="BQ3301" s="29"/>
      <c r="BR3301" s="29"/>
      <c r="BS3301" s="29"/>
      <c r="BT3301" s="29"/>
      <c r="BU3301" s="29"/>
      <c r="BV3301" s="29"/>
      <c r="BW3301" s="29"/>
      <c r="BX3301" s="29"/>
      <c r="BY3301" s="29"/>
      <c r="BZ3301" s="29"/>
      <c r="CA3301" s="29"/>
      <c r="CB3301" s="29"/>
      <c r="CC3301" s="29"/>
      <c r="CD3301" s="29"/>
      <c r="CE3301" s="29"/>
      <c r="CF3301" s="29"/>
      <c r="CG3301" s="29"/>
    </row>
    <row r="3315" spans="1:85" s="102" customFormat="1" x14ac:dyDescent="0.25">
      <c r="A3315" s="91"/>
      <c r="B3315" s="95"/>
      <c r="C3315" s="96"/>
      <c r="D3315" s="91"/>
      <c r="E3315" s="97"/>
      <c r="F3315" s="98"/>
      <c r="G3315" s="98"/>
      <c r="H3315" s="98"/>
      <c r="I3315" s="99"/>
      <c r="J3315" s="99"/>
      <c r="K3315" s="100"/>
      <c r="L3315" s="101"/>
      <c r="M3315" s="101"/>
      <c r="N3315" s="98"/>
      <c r="O3315" s="98"/>
      <c r="P3315" s="98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C3315" s="29"/>
      <c r="AD3315" s="98"/>
      <c r="AE3315" s="98"/>
      <c r="AV3315" s="29"/>
      <c r="AW3315" s="29"/>
      <c r="AX3315" s="29"/>
      <c r="AY3315" s="29"/>
      <c r="AZ3315" s="29"/>
      <c r="BA3315" s="29"/>
      <c r="BB3315" s="29"/>
      <c r="BC3315" s="29"/>
      <c r="BD3315" s="29"/>
      <c r="BE3315" s="29"/>
      <c r="BF3315" s="29"/>
      <c r="BG3315" s="29"/>
      <c r="BH3315" s="29"/>
      <c r="BI3315" s="29"/>
      <c r="BJ3315" s="29"/>
      <c r="BK3315" s="29"/>
      <c r="BL3315" s="29"/>
      <c r="BM3315" s="29"/>
      <c r="BN3315" s="29"/>
      <c r="BO3315" s="29"/>
      <c r="BP3315" s="29"/>
      <c r="BQ3315" s="29"/>
      <c r="BR3315" s="29"/>
      <c r="BS3315" s="29"/>
      <c r="BT3315" s="29"/>
      <c r="BU3315" s="29"/>
      <c r="BV3315" s="29"/>
      <c r="BW3315" s="29"/>
      <c r="BX3315" s="29"/>
      <c r="BY3315" s="29"/>
      <c r="BZ3315" s="29"/>
      <c r="CA3315" s="29"/>
      <c r="CB3315" s="29"/>
      <c r="CC3315" s="29"/>
      <c r="CD3315" s="29"/>
      <c r="CE3315" s="29"/>
      <c r="CF3315" s="29"/>
      <c r="CG3315" s="29"/>
    </row>
    <row r="3316" spans="1:85" s="102" customFormat="1" x14ac:dyDescent="0.25">
      <c r="A3316" s="91"/>
      <c r="B3316" s="95"/>
      <c r="C3316" s="96"/>
      <c r="D3316" s="91"/>
      <c r="E3316" s="97"/>
      <c r="F3316" s="98"/>
      <c r="G3316" s="98"/>
      <c r="H3316" s="98"/>
      <c r="I3316" s="99"/>
      <c r="J3316" s="99"/>
      <c r="K3316" s="100"/>
      <c r="L3316" s="101"/>
      <c r="M3316" s="101"/>
      <c r="N3316" s="98"/>
      <c r="O3316" s="98"/>
      <c r="P3316" s="98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C3316" s="29"/>
      <c r="AD3316" s="98"/>
      <c r="AE3316" s="98"/>
      <c r="AV3316" s="29"/>
      <c r="AW3316" s="29"/>
      <c r="AX3316" s="29"/>
      <c r="AY3316" s="29"/>
      <c r="AZ3316" s="29"/>
      <c r="BA3316" s="29"/>
      <c r="BB3316" s="29"/>
      <c r="BC3316" s="29"/>
      <c r="BD3316" s="29"/>
      <c r="BE3316" s="29"/>
      <c r="BF3316" s="29"/>
      <c r="BG3316" s="29"/>
      <c r="BH3316" s="29"/>
      <c r="BI3316" s="29"/>
      <c r="BJ3316" s="29"/>
      <c r="BK3316" s="29"/>
      <c r="BL3316" s="29"/>
      <c r="BM3316" s="29"/>
      <c r="BN3316" s="29"/>
      <c r="BO3316" s="29"/>
      <c r="BP3316" s="29"/>
      <c r="BQ3316" s="29"/>
      <c r="BR3316" s="29"/>
      <c r="BS3316" s="29"/>
      <c r="BT3316" s="29"/>
      <c r="BU3316" s="29"/>
      <c r="BV3316" s="29"/>
      <c r="BW3316" s="29"/>
      <c r="BX3316" s="29"/>
      <c r="BY3316" s="29"/>
      <c r="BZ3316" s="29"/>
      <c r="CA3316" s="29"/>
      <c r="CB3316" s="29"/>
      <c r="CC3316" s="29"/>
      <c r="CD3316" s="29"/>
      <c r="CE3316" s="29"/>
      <c r="CF3316" s="29"/>
      <c r="CG3316" s="29"/>
    </row>
    <row r="3317" spans="1:85" s="102" customFormat="1" x14ac:dyDescent="0.25">
      <c r="A3317" s="91"/>
      <c r="B3317" s="95"/>
      <c r="C3317" s="96"/>
      <c r="D3317" s="91"/>
      <c r="E3317" s="97"/>
      <c r="F3317" s="98"/>
      <c r="G3317" s="98"/>
      <c r="H3317" s="98"/>
      <c r="I3317" s="99"/>
      <c r="J3317" s="99"/>
      <c r="K3317" s="100"/>
      <c r="L3317" s="101"/>
      <c r="M3317" s="101"/>
      <c r="N3317" s="98"/>
      <c r="O3317" s="98"/>
      <c r="P3317" s="98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C3317" s="29"/>
      <c r="AD3317" s="98"/>
      <c r="AE3317" s="98"/>
      <c r="AV3317" s="29"/>
      <c r="AW3317" s="29"/>
      <c r="AX3317" s="29"/>
      <c r="AY3317" s="29"/>
      <c r="AZ3317" s="29"/>
      <c r="BA3317" s="29"/>
      <c r="BB3317" s="29"/>
      <c r="BC3317" s="29"/>
      <c r="BD3317" s="29"/>
      <c r="BE3317" s="29"/>
      <c r="BF3317" s="29"/>
      <c r="BG3317" s="29"/>
      <c r="BH3317" s="29"/>
      <c r="BI3317" s="29"/>
      <c r="BJ3317" s="29"/>
      <c r="BK3317" s="29"/>
      <c r="BL3317" s="29"/>
      <c r="BM3317" s="29"/>
      <c r="BN3317" s="29"/>
      <c r="BO3317" s="29"/>
      <c r="BP3317" s="29"/>
      <c r="BQ3317" s="29"/>
      <c r="BR3317" s="29"/>
      <c r="BS3317" s="29"/>
      <c r="BT3317" s="29"/>
      <c r="BU3317" s="29"/>
      <c r="BV3317" s="29"/>
      <c r="BW3317" s="29"/>
      <c r="BX3317" s="29"/>
      <c r="BY3317" s="29"/>
      <c r="BZ3317" s="29"/>
      <c r="CA3317" s="29"/>
      <c r="CB3317" s="29"/>
      <c r="CC3317" s="29"/>
      <c r="CD3317" s="29"/>
      <c r="CE3317" s="29"/>
      <c r="CF3317" s="29"/>
      <c r="CG3317" s="29"/>
    </row>
    <row r="3318" spans="1:85" s="102" customFormat="1" x14ac:dyDescent="0.25">
      <c r="A3318" s="91"/>
      <c r="B3318" s="95"/>
      <c r="C3318" s="96"/>
      <c r="D3318" s="91"/>
      <c r="E3318" s="97"/>
      <c r="F3318" s="98"/>
      <c r="G3318" s="98"/>
      <c r="H3318" s="98"/>
      <c r="I3318" s="99"/>
      <c r="J3318" s="99"/>
      <c r="K3318" s="100"/>
      <c r="L3318" s="101"/>
      <c r="M3318" s="101"/>
      <c r="N3318" s="98"/>
      <c r="O3318" s="98"/>
      <c r="P3318" s="98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C3318" s="29"/>
      <c r="AD3318" s="98"/>
      <c r="AE3318" s="98"/>
      <c r="AV3318" s="29"/>
      <c r="AW3318" s="29"/>
      <c r="AX3318" s="29"/>
      <c r="AY3318" s="29"/>
      <c r="AZ3318" s="29"/>
      <c r="BA3318" s="29"/>
      <c r="BB3318" s="29"/>
      <c r="BC3318" s="29"/>
      <c r="BD3318" s="29"/>
      <c r="BE3318" s="29"/>
      <c r="BF3318" s="29"/>
      <c r="BG3318" s="29"/>
      <c r="BH3318" s="29"/>
      <c r="BI3318" s="29"/>
      <c r="BJ3318" s="29"/>
      <c r="BK3318" s="29"/>
      <c r="BL3318" s="29"/>
      <c r="BM3318" s="29"/>
      <c r="BN3318" s="29"/>
      <c r="BO3318" s="29"/>
      <c r="BP3318" s="29"/>
      <c r="BQ3318" s="29"/>
      <c r="BR3318" s="29"/>
      <c r="BS3318" s="29"/>
      <c r="BT3318" s="29"/>
      <c r="BU3318" s="29"/>
      <c r="BV3318" s="29"/>
      <c r="BW3318" s="29"/>
      <c r="BX3318" s="29"/>
      <c r="BY3318" s="29"/>
      <c r="BZ3318" s="29"/>
      <c r="CA3318" s="29"/>
      <c r="CB3318" s="29"/>
      <c r="CC3318" s="29"/>
      <c r="CD3318" s="29"/>
      <c r="CE3318" s="29"/>
      <c r="CF3318" s="29"/>
      <c r="CG3318" s="29"/>
    </row>
    <row r="3319" spans="1:85" s="102" customFormat="1" x14ac:dyDescent="0.25">
      <c r="A3319" s="91"/>
      <c r="B3319" s="95"/>
      <c r="C3319" s="96"/>
      <c r="D3319" s="91"/>
      <c r="E3319" s="97"/>
      <c r="F3319" s="98"/>
      <c r="G3319" s="98"/>
      <c r="H3319" s="98"/>
      <c r="I3319" s="99"/>
      <c r="J3319" s="99"/>
      <c r="K3319" s="100"/>
      <c r="L3319" s="101"/>
      <c r="M3319" s="101"/>
      <c r="N3319" s="98"/>
      <c r="O3319" s="98"/>
      <c r="P3319" s="98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C3319" s="29"/>
      <c r="AD3319" s="98"/>
      <c r="AE3319" s="98"/>
      <c r="AV3319" s="29"/>
      <c r="AW3319" s="29"/>
      <c r="AX3319" s="29"/>
      <c r="AY3319" s="29"/>
      <c r="AZ3319" s="29"/>
      <c r="BA3319" s="29"/>
      <c r="BB3319" s="29"/>
      <c r="BC3319" s="29"/>
      <c r="BD3319" s="29"/>
      <c r="BE3319" s="29"/>
      <c r="BF3319" s="29"/>
      <c r="BG3319" s="29"/>
      <c r="BH3319" s="29"/>
      <c r="BI3319" s="29"/>
      <c r="BJ3319" s="29"/>
      <c r="BK3319" s="29"/>
      <c r="BL3319" s="29"/>
      <c r="BM3319" s="29"/>
      <c r="BN3319" s="29"/>
      <c r="BO3319" s="29"/>
      <c r="BP3319" s="29"/>
      <c r="BQ3319" s="29"/>
      <c r="BR3319" s="29"/>
      <c r="BS3319" s="29"/>
      <c r="BT3319" s="29"/>
      <c r="BU3319" s="29"/>
      <c r="BV3319" s="29"/>
      <c r="BW3319" s="29"/>
      <c r="BX3319" s="29"/>
      <c r="BY3319" s="29"/>
      <c r="BZ3319" s="29"/>
      <c r="CA3319" s="29"/>
      <c r="CB3319" s="29"/>
      <c r="CC3319" s="29"/>
      <c r="CD3319" s="29"/>
      <c r="CE3319" s="29"/>
      <c r="CF3319" s="29"/>
      <c r="CG3319" s="29"/>
    </row>
    <row r="3320" spans="1:85" s="102" customFormat="1" x14ac:dyDescent="0.25">
      <c r="A3320" s="91"/>
      <c r="B3320" s="95"/>
      <c r="C3320" s="96"/>
      <c r="D3320" s="91"/>
      <c r="E3320" s="97"/>
      <c r="F3320" s="98"/>
      <c r="G3320" s="98"/>
      <c r="H3320" s="98"/>
      <c r="I3320" s="99"/>
      <c r="J3320" s="99"/>
      <c r="K3320" s="100"/>
      <c r="L3320" s="101"/>
      <c r="M3320" s="101"/>
      <c r="N3320" s="98"/>
      <c r="O3320" s="98"/>
      <c r="P3320" s="98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C3320" s="29"/>
      <c r="AD3320" s="98"/>
      <c r="AE3320" s="98"/>
      <c r="AV3320" s="29"/>
      <c r="AW3320" s="29"/>
      <c r="AX3320" s="29"/>
      <c r="AY3320" s="29"/>
      <c r="AZ3320" s="29"/>
      <c r="BA3320" s="29"/>
      <c r="BB3320" s="29"/>
      <c r="BC3320" s="29"/>
      <c r="BD3320" s="29"/>
      <c r="BE3320" s="29"/>
      <c r="BF3320" s="29"/>
      <c r="BG3320" s="29"/>
      <c r="BH3320" s="29"/>
      <c r="BI3320" s="29"/>
      <c r="BJ3320" s="29"/>
      <c r="BK3320" s="29"/>
      <c r="BL3320" s="29"/>
      <c r="BM3320" s="29"/>
      <c r="BN3320" s="29"/>
      <c r="BO3320" s="29"/>
      <c r="BP3320" s="29"/>
      <c r="BQ3320" s="29"/>
      <c r="BR3320" s="29"/>
      <c r="BS3320" s="29"/>
      <c r="BT3320" s="29"/>
      <c r="BU3320" s="29"/>
      <c r="BV3320" s="29"/>
      <c r="BW3320" s="29"/>
      <c r="BX3320" s="29"/>
      <c r="BY3320" s="29"/>
      <c r="BZ3320" s="29"/>
      <c r="CA3320" s="29"/>
      <c r="CB3320" s="29"/>
      <c r="CC3320" s="29"/>
      <c r="CD3320" s="29"/>
      <c r="CE3320" s="29"/>
      <c r="CF3320" s="29"/>
      <c r="CG3320" s="29"/>
    </row>
    <row r="3321" spans="1:85" s="102" customFormat="1" x14ac:dyDescent="0.25">
      <c r="A3321" s="91"/>
      <c r="B3321" s="95"/>
      <c r="C3321" s="96"/>
      <c r="D3321" s="91"/>
      <c r="E3321" s="97"/>
      <c r="F3321" s="98"/>
      <c r="G3321" s="98"/>
      <c r="H3321" s="98"/>
      <c r="I3321" s="99"/>
      <c r="J3321" s="99"/>
      <c r="K3321" s="100"/>
      <c r="L3321" s="101"/>
      <c r="M3321" s="101"/>
      <c r="N3321" s="98"/>
      <c r="O3321" s="98"/>
      <c r="P3321" s="98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C3321" s="29"/>
      <c r="AD3321" s="98"/>
      <c r="AE3321" s="98"/>
      <c r="AV3321" s="29"/>
      <c r="AW3321" s="29"/>
      <c r="AX3321" s="29"/>
      <c r="AY3321" s="29"/>
      <c r="AZ3321" s="29"/>
      <c r="BA3321" s="29"/>
      <c r="BB3321" s="29"/>
      <c r="BC3321" s="29"/>
      <c r="BD3321" s="29"/>
      <c r="BE3321" s="29"/>
      <c r="BF3321" s="29"/>
      <c r="BG3321" s="29"/>
      <c r="BH3321" s="29"/>
      <c r="BI3321" s="29"/>
      <c r="BJ3321" s="29"/>
      <c r="BK3321" s="29"/>
      <c r="BL3321" s="29"/>
      <c r="BM3321" s="29"/>
      <c r="BN3321" s="29"/>
      <c r="BO3321" s="29"/>
      <c r="BP3321" s="29"/>
      <c r="BQ3321" s="29"/>
      <c r="BR3321" s="29"/>
      <c r="BS3321" s="29"/>
      <c r="BT3321" s="29"/>
      <c r="BU3321" s="29"/>
      <c r="BV3321" s="29"/>
      <c r="BW3321" s="29"/>
      <c r="BX3321" s="29"/>
      <c r="BY3321" s="29"/>
      <c r="BZ3321" s="29"/>
      <c r="CA3321" s="29"/>
      <c r="CB3321" s="29"/>
      <c r="CC3321" s="29"/>
      <c r="CD3321" s="29"/>
      <c r="CE3321" s="29"/>
      <c r="CF3321" s="29"/>
      <c r="CG3321" s="29"/>
    </row>
    <row r="3322" spans="1:85" s="102" customFormat="1" x14ac:dyDescent="0.25">
      <c r="A3322" s="91"/>
      <c r="B3322" s="95"/>
      <c r="C3322" s="96"/>
      <c r="D3322" s="91"/>
      <c r="E3322" s="97"/>
      <c r="F3322" s="98"/>
      <c r="G3322" s="98"/>
      <c r="H3322" s="98"/>
      <c r="I3322" s="99"/>
      <c r="J3322" s="99"/>
      <c r="K3322" s="100"/>
      <c r="L3322" s="101"/>
      <c r="M3322" s="101"/>
      <c r="N3322" s="98"/>
      <c r="O3322" s="98"/>
      <c r="P3322" s="98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C3322" s="29"/>
      <c r="AD3322" s="98"/>
      <c r="AE3322" s="98"/>
      <c r="AV3322" s="29"/>
      <c r="AW3322" s="29"/>
      <c r="AX3322" s="29"/>
      <c r="AY3322" s="29"/>
      <c r="AZ3322" s="29"/>
      <c r="BA3322" s="29"/>
      <c r="BB3322" s="29"/>
      <c r="BC3322" s="29"/>
      <c r="BD3322" s="29"/>
      <c r="BE3322" s="29"/>
      <c r="BF3322" s="29"/>
      <c r="BG3322" s="29"/>
      <c r="BH3322" s="29"/>
      <c r="BI3322" s="29"/>
      <c r="BJ3322" s="29"/>
      <c r="BK3322" s="29"/>
      <c r="BL3322" s="29"/>
      <c r="BM3322" s="29"/>
      <c r="BN3322" s="29"/>
      <c r="BO3322" s="29"/>
      <c r="BP3322" s="29"/>
      <c r="BQ3322" s="29"/>
      <c r="BR3322" s="29"/>
      <c r="BS3322" s="29"/>
      <c r="BT3322" s="29"/>
      <c r="BU3322" s="29"/>
      <c r="BV3322" s="29"/>
      <c r="BW3322" s="29"/>
      <c r="BX3322" s="29"/>
      <c r="BY3322" s="29"/>
      <c r="BZ3322" s="29"/>
      <c r="CA3322" s="29"/>
      <c r="CB3322" s="29"/>
      <c r="CC3322" s="29"/>
      <c r="CD3322" s="29"/>
      <c r="CE3322" s="29"/>
      <c r="CF3322" s="29"/>
      <c r="CG3322" s="29"/>
    </row>
    <row r="3323" spans="1:85" s="102" customFormat="1" x14ac:dyDescent="0.25">
      <c r="A3323" s="91"/>
      <c r="B3323" s="95"/>
      <c r="C3323" s="96"/>
      <c r="D3323" s="91"/>
      <c r="E3323" s="97"/>
      <c r="F3323" s="98"/>
      <c r="G3323" s="98"/>
      <c r="H3323" s="98"/>
      <c r="I3323" s="99"/>
      <c r="J3323" s="99"/>
      <c r="K3323" s="100"/>
      <c r="L3323" s="101"/>
      <c r="M3323" s="101"/>
      <c r="N3323" s="98"/>
      <c r="O3323" s="98"/>
      <c r="P3323" s="98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C3323" s="29"/>
      <c r="AD3323" s="98"/>
      <c r="AE3323" s="98"/>
      <c r="AV3323" s="29"/>
      <c r="AW3323" s="29"/>
      <c r="AX3323" s="29"/>
      <c r="AY3323" s="29"/>
      <c r="AZ3323" s="29"/>
      <c r="BA3323" s="29"/>
      <c r="BB3323" s="29"/>
      <c r="BC3323" s="29"/>
      <c r="BD3323" s="29"/>
      <c r="BE3323" s="29"/>
      <c r="BF3323" s="29"/>
      <c r="BG3323" s="29"/>
      <c r="BH3323" s="29"/>
      <c r="BI3323" s="29"/>
      <c r="BJ3323" s="29"/>
      <c r="BK3323" s="29"/>
      <c r="BL3323" s="29"/>
      <c r="BM3323" s="29"/>
      <c r="BN3323" s="29"/>
      <c r="BO3323" s="29"/>
      <c r="BP3323" s="29"/>
      <c r="BQ3323" s="29"/>
      <c r="BR3323" s="29"/>
      <c r="BS3323" s="29"/>
      <c r="BT3323" s="29"/>
      <c r="BU3323" s="29"/>
      <c r="BV3323" s="29"/>
      <c r="BW3323" s="29"/>
      <c r="BX3323" s="29"/>
      <c r="BY3323" s="29"/>
      <c r="BZ3323" s="29"/>
      <c r="CA3323" s="29"/>
      <c r="CB3323" s="29"/>
      <c r="CC3323" s="29"/>
      <c r="CD3323" s="29"/>
      <c r="CE3323" s="29"/>
      <c r="CF3323" s="29"/>
      <c r="CG3323" s="29"/>
    </row>
    <row r="3324" spans="1:85" s="102" customFormat="1" x14ac:dyDescent="0.25">
      <c r="A3324" s="91"/>
      <c r="B3324" s="95"/>
      <c r="C3324" s="96"/>
      <c r="D3324" s="91"/>
      <c r="E3324" s="97"/>
      <c r="F3324" s="98"/>
      <c r="G3324" s="98"/>
      <c r="H3324" s="98"/>
      <c r="I3324" s="99"/>
      <c r="J3324" s="99"/>
      <c r="K3324" s="100"/>
      <c r="L3324" s="101"/>
      <c r="M3324" s="101"/>
      <c r="N3324" s="98"/>
      <c r="O3324" s="98"/>
      <c r="P3324" s="98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C3324" s="29"/>
      <c r="AD3324" s="98"/>
      <c r="AE3324" s="98"/>
      <c r="AV3324" s="29"/>
      <c r="AW3324" s="29"/>
      <c r="AX3324" s="29"/>
      <c r="AY3324" s="29"/>
      <c r="AZ3324" s="29"/>
      <c r="BA3324" s="29"/>
      <c r="BB3324" s="29"/>
      <c r="BC3324" s="29"/>
      <c r="BD3324" s="29"/>
      <c r="BE3324" s="29"/>
      <c r="BF3324" s="29"/>
      <c r="BG3324" s="29"/>
      <c r="BH3324" s="29"/>
      <c r="BI3324" s="29"/>
      <c r="BJ3324" s="29"/>
      <c r="BK3324" s="29"/>
      <c r="BL3324" s="29"/>
      <c r="BM3324" s="29"/>
      <c r="BN3324" s="29"/>
      <c r="BO3324" s="29"/>
      <c r="BP3324" s="29"/>
      <c r="BQ3324" s="29"/>
      <c r="BR3324" s="29"/>
      <c r="BS3324" s="29"/>
      <c r="BT3324" s="29"/>
      <c r="BU3324" s="29"/>
      <c r="BV3324" s="29"/>
      <c r="BW3324" s="29"/>
      <c r="BX3324" s="29"/>
      <c r="BY3324" s="29"/>
      <c r="BZ3324" s="29"/>
      <c r="CA3324" s="29"/>
      <c r="CB3324" s="29"/>
      <c r="CC3324" s="29"/>
      <c r="CD3324" s="29"/>
      <c r="CE3324" s="29"/>
      <c r="CF3324" s="29"/>
      <c r="CG3324" s="29"/>
    </row>
    <row r="3325" spans="1:85" s="102" customFormat="1" x14ac:dyDescent="0.25">
      <c r="A3325" s="91"/>
      <c r="B3325" s="95"/>
      <c r="C3325" s="96"/>
      <c r="D3325" s="91"/>
      <c r="E3325" s="97"/>
      <c r="F3325" s="98"/>
      <c r="G3325" s="98"/>
      <c r="H3325" s="98"/>
      <c r="I3325" s="99"/>
      <c r="J3325" s="99"/>
      <c r="K3325" s="100"/>
      <c r="L3325" s="101"/>
      <c r="M3325" s="101"/>
      <c r="N3325" s="98"/>
      <c r="O3325" s="98"/>
      <c r="P3325" s="98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C3325" s="29"/>
      <c r="AD3325" s="98"/>
      <c r="AE3325" s="98"/>
      <c r="AV3325" s="29"/>
      <c r="AW3325" s="29"/>
      <c r="AX3325" s="29"/>
      <c r="AY3325" s="29"/>
      <c r="AZ3325" s="29"/>
      <c r="BA3325" s="29"/>
      <c r="BB3325" s="29"/>
      <c r="BC3325" s="29"/>
      <c r="BD3325" s="29"/>
      <c r="BE3325" s="29"/>
      <c r="BF3325" s="29"/>
      <c r="BG3325" s="29"/>
      <c r="BH3325" s="29"/>
      <c r="BI3325" s="29"/>
      <c r="BJ3325" s="29"/>
      <c r="BK3325" s="29"/>
      <c r="BL3325" s="29"/>
      <c r="BM3325" s="29"/>
      <c r="BN3325" s="29"/>
      <c r="BO3325" s="29"/>
      <c r="BP3325" s="29"/>
      <c r="BQ3325" s="29"/>
      <c r="BR3325" s="29"/>
      <c r="BS3325" s="29"/>
      <c r="BT3325" s="29"/>
      <c r="BU3325" s="29"/>
      <c r="BV3325" s="29"/>
      <c r="BW3325" s="29"/>
      <c r="BX3325" s="29"/>
      <c r="BY3325" s="29"/>
      <c r="BZ3325" s="29"/>
      <c r="CA3325" s="29"/>
      <c r="CB3325" s="29"/>
      <c r="CC3325" s="29"/>
      <c r="CD3325" s="29"/>
      <c r="CE3325" s="29"/>
      <c r="CF3325" s="29"/>
      <c r="CG3325" s="29"/>
    </row>
    <row r="3326" spans="1:85" s="102" customFormat="1" x14ac:dyDescent="0.25">
      <c r="A3326" s="91"/>
      <c r="B3326" s="95"/>
      <c r="C3326" s="96"/>
      <c r="D3326" s="91"/>
      <c r="E3326" s="97"/>
      <c r="F3326" s="98"/>
      <c r="G3326" s="98"/>
      <c r="H3326" s="98"/>
      <c r="I3326" s="99"/>
      <c r="J3326" s="99"/>
      <c r="K3326" s="100"/>
      <c r="L3326" s="101"/>
      <c r="M3326" s="101"/>
      <c r="N3326" s="98"/>
      <c r="O3326" s="98"/>
      <c r="P3326" s="98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C3326" s="29"/>
      <c r="AD3326" s="98"/>
      <c r="AE3326" s="98"/>
      <c r="AV3326" s="29"/>
      <c r="AW3326" s="29"/>
      <c r="AX3326" s="29"/>
      <c r="AY3326" s="29"/>
      <c r="AZ3326" s="29"/>
      <c r="BA3326" s="29"/>
      <c r="BB3326" s="29"/>
      <c r="BC3326" s="29"/>
      <c r="BD3326" s="29"/>
      <c r="BE3326" s="29"/>
      <c r="BF3326" s="29"/>
      <c r="BG3326" s="29"/>
      <c r="BH3326" s="29"/>
      <c r="BI3326" s="29"/>
      <c r="BJ3326" s="29"/>
      <c r="BK3326" s="29"/>
      <c r="BL3326" s="29"/>
      <c r="BM3326" s="29"/>
      <c r="BN3326" s="29"/>
      <c r="BO3326" s="29"/>
      <c r="BP3326" s="29"/>
      <c r="BQ3326" s="29"/>
      <c r="BR3326" s="29"/>
      <c r="BS3326" s="29"/>
      <c r="BT3326" s="29"/>
      <c r="BU3326" s="29"/>
      <c r="BV3326" s="29"/>
      <c r="BW3326" s="29"/>
      <c r="BX3326" s="29"/>
      <c r="BY3326" s="29"/>
      <c r="BZ3326" s="29"/>
      <c r="CA3326" s="29"/>
      <c r="CB3326" s="29"/>
      <c r="CC3326" s="29"/>
      <c r="CD3326" s="29"/>
      <c r="CE3326" s="29"/>
      <c r="CF3326" s="29"/>
      <c r="CG3326" s="29"/>
    </row>
    <row r="3327" spans="1:85" s="104" customFormat="1" x14ac:dyDescent="0.25">
      <c r="A3327" s="91"/>
      <c r="B3327" s="95"/>
      <c r="C3327" s="96"/>
      <c r="D3327" s="91"/>
      <c r="E3327" s="97"/>
      <c r="F3327" s="98"/>
      <c r="G3327" s="98"/>
      <c r="H3327" s="98"/>
      <c r="I3327" s="99"/>
      <c r="J3327" s="99"/>
      <c r="K3327" s="100"/>
      <c r="L3327" s="101"/>
      <c r="M3327" s="101"/>
      <c r="N3327" s="98"/>
      <c r="O3327" s="98"/>
      <c r="P3327" s="98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C3327" s="31"/>
      <c r="AD3327" s="98"/>
      <c r="AE3327" s="98"/>
      <c r="AV3327" s="31"/>
      <c r="AW3327" s="31"/>
      <c r="AX3327" s="31"/>
      <c r="AY3327" s="31"/>
      <c r="AZ3327" s="31"/>
      <c r="BA3327" s="31"/>
      <c r="BB3327" s="31"/>
      <c r="BC3327" s="31"/>
      <c r="BD3327" s="31"/>
      <c r="BE3327" s="31"/>
      <c r="BF3327" s="31"/>
      <c r="BG3327" s="31"/>
      <c r="BH3327" s="31"/>
      <c r="BI3327" s="31"/>
      <c r="BJ3327" s="31"/>
      <c r="BK3327" s="31"/>
      <c r="BL3327" s="31"/>
      <c r="BM3327" s="31"/>
      <c r="BN3327" s="31"/>
      <c r="BO3327" s="31"/>
      <c r="BP3327" s="31"/>
      <c r="BQ3327" s="31"/>
      <c r="BR3327" s="31"/>
      <c r="BS3327" s="31"/>
      <c r="BT3327" s="31"/>
      <c r="BU3327" s="31"/>
      <c r="BV3327" s="31"/>
      <c r="BW3327" s="31"/>
      <c r="BX3327" s="31"/>
      <c r="BY3327" s="31"/>
      <c r="BZ3327" s="31"/>
      <c r="CA3327" s="31"/>
      <c r="CB3327" s="31"/>
      <c r="CC3327" s="31"/>
      <c r="CD3327" s="31"/>
      <c r="CE3327" s="31"/>
      <c r="CF3327" s="31"/>
      <c r="CG3327" s="31"/>
    </row>
    <row r="3328" spans="1:85" s="104" customFormat="1" x14ac:dyDescent="0.25">
      <c r="A3328" s="91"/>
      <c r="B3328" s="95"/>
      <c r="C3328" s="96"/>
      <c r="D3328" s="91"/>
      <c r="E3328" s="97"/>
      <c r="F3328" s="98"/>
      <c r="G3328" s="98"/>
      <c r="H3328" s="98"/>
      <c r="I3328" s="99"/>
      <c r="J3328" s="99"/>
      <c r="K3328" s="100"/>
      <c r="L3328" s="101"/>
      <c r="M3328" s="101"/>
      <c r="N3328" s="98"/>
      <c r="O3328" s="98"/>
      <c r="P3328" s="98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C3328" s="31"/>
      <c r="AD3328" s="98"/>
      <c r="AE3328" s="98"/>
      <c r="AV3328" s="31"/>
      <c r="AW3328" s="31"/>
      <c r="AX3328" s="31"/>
      <c r="AY3328" s="31"/>
      <c r="AZ3328" s="31"/>
      <c r="BA3328" s="31"/>
      <c r="BB3328" s="31"/>
      <c r="BC3328" s="31"/>
      <c r="BD3328" s="31"/>
      <c r="BE3328" s="31"/>
      <c r="BF3328" s="31"/>
      <c r="BG3328" s="31"/>
      <c r="BH3328" s="31"/>
      <c r="BI3328" s="31"/>
      <c r="BJ3328" s="31"/>
      <c r="BK3328" s="31"/>
      <c r="BL3328" s="31"/>
      <c r="BM3328" s="31"/>
      <c r="BN3328" s="31"/>
      <c r="BO3328" s="31"/>
      <c r="BP3328" s="31"/>
      <c r="BQ3328" s="31"/>
      <c r="BR3328" s="31"/>
      <c r="BS3328" s="31"/>
      <c r="BT3328" s="31"/>
      <c r="BU3328" s="31"/>
      <c r="BV3328" s="31"/>
      <c r="BW3328" s="31"/>
      <c r="BX3328" s="31"/>
      <c r="BY3328" s="31"/>
      <c r="BZ3328" s="31"/>
      <c r="CA3328" s="31"/>
      <c r="CB3328" s="31"/>
      <c r="CC3328" s="31"/>
      <c r="CD3328" s="31"/>
      <c r="CE3328" s="31"/>
      <c r="CF3328" s="31"/>
      <c r="CG3328" s="31"/>
    </row>
    <row r="3329" spans="1:85" s="104" customFormat="1" x14ac:dyDescent="0.25">
      <c r="A3329" s="91"/>
      <c r="B3329" s="95"/>
      <c r="C3329" s="96"/>
      <c r="D3329" s="91"/>
      <c r="E3329" s="97"/>
      <c r="F3329" s="98"/>
      <c r="G3329" s="98"/>
      <c r="H3329" s="98"/>
      <c r="I3329" s="99"/>
      <c r="J3329" s="99"/>
      <c r="K3329" s="100"/>
      <c r="L3329" s="101"/>
      <c r="M3329" s="101"/>
      <c r="N3329" s="98"/>
      <c r="O3329" s="98"/>
      <c r="P3329" s="98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C3329" s="31"/>
      <c r="AD3329" s="98"/>
      <c r="AE3329" s="98"/>
      <c r="AV3329" s="31"/>
      <c r="AW3329" s="31"/>
      <c r="AX3329" s="31"/>
      <c r="AY3329" s="31"/>
      <c r="AZ3329" s="31"/>
      <c r="BA3329" s="31"/>
      <c r="BB3329" s="31"/>
      <c r="BC3329" s="31"/>
      <c r="BD3329" s="31"/>
      <c r="BE3329" s="31"/>
      <c r="BF3329" s="31"/>
      <c r="BG3329" s="31"/>
      <c r="BH3329" s="31"/>
      <c r="BI3329" s="31"/>
      <c r="BJ3329" s="31"/>
      <c r="BK3329" s="31"/>
      <c r="BL3329" s="31"/>
      <c r="BM3329" s="31"/>
      <c r="BN3329" s="31"/>
      <c r="BO3329" s="31"/>
      <c r="BP3329" s="31"/>
      <c r="BQ3329" s="31"/>
      <c r="BR3329" s="31"/>
      <c r="BS3329" s="31"/>
      <c r="BT3329" s="31"/>
      <c r="BU3329" s="31"/>
      <c r="BV3329" s="31"/>
      <c r="BW3329" s="31"/>
      <c r="BX3329" s="31"/>
      <c r="BY3329" s="31"/>
      <c r="BZ3329" s="31"/>
      <c r="CA3329" s="31"/>
      <c r="CB3329" s="31"/>
      <c r="CC3329" s="31"/>
      <c r="CD3329" s="31"/>
      <c r="CE3329" s="31"/>
      <c r="CF3329" s="31"/>
      <c r="CG3329" s="31"/>
    </row>
    <row r="3330" spans="1:85" s="104" customFormat="1" x14ac:dyDescent="0.25">
      <c r="A3330" s="91"/>
      <c r="B3330" s="95"/>
      <c r="C3330" s="96"/>
      <c r="D3330" s="91"/>
      <c r="E3330" s="97"/>
      <c r="F3330" s="98"/>
      <c r="G3330" s="98"/>
      <c r="H3330" s="98"/>
      <c r="I3330" s="99"/>
      <c r="J3330" s="99"/>
      <c r="K3330" s="100"/>
      <c r="L3330" s="101"/>
      <c r="M3330" s="101"/>
      <c r="N3330" s="98"/>
      <c r="O3330" s="98"/>
      <c r="P3330" s="98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C3330" s="31"/>
      <c r="AD3330" s="98"/>
      <c r="AE3330" s="98"/>
      <c r="AV3330" s="31"/>
      <c r="AW3330" s="31"/>
      <c r="AX3330" s="31"/>
      <c r="AY3330" s="31"/>
      <c r="AZ3330" s="31"/>
      <c r="BA3330" s="31"/>
      <c r="BB3330" s="31"/>
      <c r="BC3330" s="31"/>
      <c r="BD3330" s="31"/>
      <c r="BE3330" s="31"/>
      <c r="BF3330" s="31"/>
      <c r="BG3330" s="31"/>
      <c r="BH3330" s="31"/>
      <c r="BI3330" s="31"/>
      <c r="BJ3330" s="31"/>
      <c r="BK3330" s="31"/>
      <c r="BL3330" s="31"/>
      <c r="BM3330" s="31"/>
      <c r="BN3330" s="31"/>
      <c r="BO3330" s="31"/>
      <c r="BP3330" s="31"/>
      <c r="BQ3330" s="31"/>
      <c r="BR3330" s="31"/>
      <c r="BS3330" s="31"/>
      <c r="BT3330" s="31"/>
      <c r="BU3330" s="31"/>
      <c r="BV3330" s="31"/>
      <c r="BW3330" s="31"/>
      <c r="BX3330" s="31"/>
      <c r="BY3330" s="31"/>
      <c r="BZ3330" s="31"/>
      <c r="CA3330" s="31"/>
      <c r="CB3330" s="31"/>
      <c r="CC3330" s="31"/>
      <c r="CD3330" s="31"/>
      <c r="CE3330" s="31"/>
      <c r="CF3330" s="31"/>
      <c r="CG3330" s="31"/>
    </row>
    <row r="3331" spans="1:85" s="104" customFormat="1" x14ac:dyDescent="0.25">
      <c r="A3331" s="91"/>
      <c r="B3331" s="95"/>
      <c r="C3331" s="96"/>
      <c r="D3331" s="91"/>
      <c r="E3331" s="97"/>
      <c r="F3331" s="98"/>
      <c r="G3331" s="98"/>
      <c r="H3331" s="98"/>
      <c r="I3331" s="99"/>
      <c r="J3331" s="99"/>
      <c r="K3331" s="100"/>
      <c r="L3331" s="101"/>
      <c r="M3331" s="101"/>
      <c r="N3331" s="98"/>
      <c r="O3331" s="98"/>
      <c r="P3331" s="98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C3331" s="31"/>
      <c r="AD3331" s="98"/>
      <c r="AE3331" s="98"/>
      <c r="AV3331" s="31"/>
      <c r="AW3331" s="31"/>
      <c r="AX3331" s="31"/>
      <c r="AY3331" s="31"/>
      <c r="AZ3331" s="31"/>
      <c r="BA3331" s="31"/>
      <c r="BB3331" s="31"/>
      <c r="BC3331" s="31"/>
      <c r="BD3331" s="31"/>
      <c r="BE3331" s="31"/>
      <c r="BF3331" s="31"/>
      <c r="BG3331" s="31"/>
      <c r="BH3331" s="31"/>
      <c r="BI3331" s="31"/>
      <c r="BJ3331" s="31"/>
      <c r="BK3331" s="31"/>
      <c r="BL3331" s="31"/>
      <c r="BM3331" s="31"/>
      <c r="BN3331" s="31"/>
      <c r="BO3331" s="31"/>
      <c r="BP3331" s="31"/>
      <c r="BQ3331" s="31"/>
      <c r="BR3331" s="31"/>
      <c r="BS3331" s="31"/>
      <c r="BT3331" s="31"/>
      <c r="BU3331" s="31"/>
      <c r="BV3331" s="31"/>
      <c r="BW3331" s="31"/>
      <c r="BX3331" s="31"/>
      <c r="BY3331" s="31"/>
      <c r="BZ3331" s="31"/>
      <c r="CA3331" s="31"/>
      <c r="CB3331" s="31"/>
      <c r="CC3331" s="31"/>
      <c r="CD3331" s="31"/>
      <c r="CE3331" s="31"/>
      <c r="CF3331" s="31"/>
      <c r="CG3331" s="31"/>
    </row>
    <row r="3332" spans="1:85" s="104" customFormat="1" x14ac:dyDescent="0.25">
      <c r="A3332" s="91"/>
      <c r="B3332" s="95"/>
      <c r="C3332" s="96"/>
      <c r="D3332" s="91"/>
      <c r="E3332" s="97"/>
      <c r="F3332" s="98"/>
      <c r="G3332" s="98"/>
      <c r="H3332" s="98"/>
      <c r="I3332" s="99"/>
      <c r="J3332" s="99"/>
      <c r="K3332" s="100"/>
      <c r="L3332" s="101"/>
      <c r="M3332" s="101"/>
      <c r="N3332" s="98"/>
      <c r="O3332" s="98"/>
      <c r="P3332" s="98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C3332" s="31"/>
      <c r="AD3332" s="98"/>
      <c r="AE3332" s="98"/>
      <c r="AV3332" s="31"/>
      <c r="AW3332" s="31"/>
      <c r="AX3332" s="31"/>
      <c r="AY3332" s="31"/>
      <c r="AZ3332" s="31"/>
      <c r="BA3332" s="31"/>
      <c r="BB3332" s="31"/>
      <c r="BC3332" s="31"/>
      <c r="BD3332" s="31"/>
      <c r="BE3332" s="31"/>
      <c r="BF3332" s="31"/>
      <c r="BG3332" s="31"/>
      <c r="BH3332" s="31"/>
      <c r="BI3332" s="31"/>
      <c r="BJ3332" s="31"/>
      <c r="BK3332" s="31"/>
      <c r="BL3332" s="31"/>
      <c r="BM3332" s="31"/>
      <c r="BN3332" s="31"/>
      <c r="BO3332" s="31"/>
      <c r="BP3332" s="31"/>
      <c r="BQ3332" s="31"/>
      <c r="BR3332" s="31"/>
      <c r="BS3332" s="31"/>
      <c r="BT3332" s="31"/>
      <c r="BU3332" s="31"/>
      <c r="BV3332" s="31"/>
      <c r="BW3332" s="31"/>
      <c r="BX3332" s="31"/>
      <c r="BY3332" s="31"/>
      <c r="BZ3332" s="31"/>
      <c r="CA3332" s="31"/>
      <c r="CB3332" s="31"/>
      <c r="CC3332" s="31"/>
      <c r="CD3332" s="31"/>
      <c r="CE3332" s="31"/>
      <c r="CF3332" s="31"/>
      <c r="CG3332" s="31"/>
    </row>
    <row r="3333" spans="1:85" s="104" customFormat="1" x14ac:dyDescent="0.25">
      <c r="A3333" s="91"/>
      <c r="B3333" s="95"/>
      <c r="C3333" s="96"/>
      <c r="D3333" s="91"/>
      <c r="E3333" s="97"/>
      <c r="F3333" s="98"/>
      <c r="G3333" s="98"/>
      <c r="H3333" s="98"/>
      <c r="I3333" s="99"/>
      <c r="J3333" s="99"/>
      <c r="K3333" s="100"/>
      <c r="L3333" s="101"/>
      <c r="M3333" s="101"/>
      <c r="N3333" s="98"/>
      <c r="O3333" s="98"/>
      <c r="P3333" s="98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C3333" s="31"/>
      <c r="AD3333" s="98"/>
      <c r="AE3333" s="98"/>
      <c r="AV3333" s="31"/>
      <c r="AW3333" s="31"/>
      <c r="AX3333" s="31"/>
      <c r="AY3333" s="31"/>
      <c r="AZ3333" s="31"/>
      <c r="BA3333" s="31"/>
      <c r="BB3333" s="31"/>
      <c r="BC3333" s="31"/>
      <c r="BD3333" s="31"/>
      <c r="BE3333" s="31"/>
      <c r="BF3333" s="31"/>
      <c r="BG3333" s="31"/>
      <c r="BH3333" s="31"/>
      <c r="BI3333" s="31"/>
      <c r="BJ3333" s="31"/>
      <c r="BK3333" s="31"/>
      <c r="BL3333" s="31"/>
      <c r="BM3333" s="31"/>
      <c r="BN3333" s="31"/>
      <c r="BO3333" s="31"/>
      <c r="BP3333" s="31"/>
      <c r="BQ3333" s="31"/>
      <c r="BR3333" s="31"/>
      <c r="BS3333" s="31"/>
      <c r="BT3333" s="31"/>
      <c r="BU3333" s="31"/>
      <c r="BV3333" s="31"/>
      <c r="BW3333" s="31"/>
      <c r="BX3333" s="31"/>
      <c r="BY3333" s="31"/>
      <c r="BZ3333" s="31"/>
      <c r="CA3333" s="31"/>
      <c r="CB3333" s="31"/>
      <c r="CC3333" s="31"/>
      <c r="CD3333" s="31"/>
      <c r="CE3333" s="31"/>
      <c r="CF3333" s="31"/>
      <c r="CG3333" s="31"/>
    </row>
    <row r="3334" spans="1:85" s="104" customFormat="1" x14ac:dyDescent="0.25">
      <c r="A3334" s="91"/>
      <c r="B3334" s="95"/>
      <c r="C3334" s="96"/>
      <c r="D3334" s="91"/>
      <c r="E3334" s="97"/>
      <c r="F3334" s="98"/>
      <c r="G3334" s="98"/>
      <c r="H3334" s="98"/>
      <c r="I3334" s="99"/>
      <c r="J3334" s="99"/>
      <c r="K3334" s="100"/>
      <c r="L3334" s="101"/>
      <c r="M3334" s="101"/>
      <c r="N3334" s="98"/>
      <c r="O3334" s="98"/>
      <c r="P3334" s="98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C3334" s="31"/>
      <c r="AD3334" s="98"/>
      <c r="AE3334" s="98"/>
      <c r="AV3334" s="31"/>
      <c r="AW3334" s="31"/>
      <c r="AX3334" s="31"/>
      <c r="AY3334" s="31"/>
      <c r="AZ3334" s="31"/>
      <c r="BA3334" s="31"/>
      <c r="BB3334" s="31"/>
      <c r="BC3334" s="31"/>
      <c r="BD3334" s="31"/>
      <c r="BE3334" s="31"/>
      <c r="BF3334" s="31"/>
      <c r="BG3334" s="31"/>
      <c r="BH3334" s="31"/>
      <c r="BI3334" s="31"/>
      <c r="BJ3334" s="31"/>
      <c r="BK3334" s="31"/>
      <c r="BL3334" s="31"/>
      <c r="BM3334" s="31"/>
      <c r="BN3334" s="31"/>
      <c r="BO3334" s="31"/>
      <c r="BP3334" s="31"/>
      <c r="BQ3334" s="31"/>
      <c r="BR3334" s="31"/>
      <c r="BS3334" s="31"/>
      <c r="BT3334" s="31"/>
      <c r="BU3334" s="31"/>
      <c r="BV3334" s="31"/>
      <c r="BW3334" s="31"/>
      <c r="BX3334" s="31"/>
      <c r="BY3334" s="31"/>
      <c r="BZ3334" s="31"/>
      <c r="CA3334" s="31"/>
      <c r="CB3334" s="31"/>
      <c r="CC3334" s="31"/>
      <c r="CD3334" s="31"/>
      <c r="CE3334" s="31"/>
      <c r="CF3334" s="31"/>
      <c r="CG3334" s="31"/>
    </row>
    <row r="3335" spans="1:85" s="104" customFormat="1" x14ac:dyDescent="0.25">
      <c r="A3335" s="91"/>
      <c r="B3335" s="95"/>
      <c r="C3335" s="96"/>
      <c r="D3335" s="91"/>
      <c r="E3335" s="97"/>
      <c r="F3335" s="98"/>
      <c r="G3335" s="98"/>
      <c r="H3335" s="98"/>
      <c r="I3335" s="99"/>
      <c r="J3335" s="99"/>
      <c r="K3335" s="100"/>
      <c r="L3335" s="101"/>
      <c r="M3335" s="101"/>
      <c r="N3335" s="98"/>
      <c r="O3335" s="98"/>
      <c r="P3335" s="98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C3335" s="31"/>
      <c r="AD3335" s="98"/>
      <c r="AE3335" s="98"/>
      <c r="AV3335" s="31"/>
      <c r="AW3335" s="31"/>
      <c r="AX3335" s="31"/>
      <c r="AY3335" s="31"/>
      <c r="AZ3335" s="31"/>
      <c r="BA3335" s="31"/>
      <c r="BB3335" s="31"/>
      <c r="BC3335" s="31"/>
      <c r="BD3335" s="31"/>
      <c r="BE3335" s="31"/>
      <c r="BF3335" s="31"/>
      <c r="BG3335" s="31"/>
      <c r="BH3335" s="31"/>
      <c r="BI3335" s="31"/>
      <c r="BJ3335" s="31"/>
      <c r="BK3335" s="31"/>
      <c r="BL3335" s="31"/>
      <c r="BM3335" s="31"/>
      <c r="BN3335" s="31"/>
      <c r="BO3335" s="31"/>
      <c r="BP3335" s="31"/>
      <c r="BQ3335" s="31"/>
      <c r="BR3335" s="31"/>
      <c r="BS3335" s="31"/>
      <c r="BT3335" s="31"/>
      <c r="BU3335" s="31"/>
      <c r="BV3335" s="31"/>
      <c r="BW3335" s="31"/>
      <c r="BX3335" s="31"/>
      <c r="BY3335" s="31"/>
      <c r="BZ3335" s="31"/>
      <c r="CA3335" s="31"/>
      <c r="CB3335" s="31"/>
      <c r="CC3335" s="31"/>
      <c r="CD3335" s="31"/>
      <c r="CE3335" s="31"/>
      <c r="CF3335" s="31"/>
      <c r="CG3335" s="31"/>
    </row>
    <row r="3336" spans="1:85" s="104" customFormat="1" x14ac:dyDescent="0.25">
      <c r="A3336" s="91"/>
      <c r="B3336" s="95"/>
      <c r="C3336" s="96"/>
      <c r="D3336" s="91"/>
      <c r="E3336" s="97"/>
      <c r="F3336" s="98"/>
      <c r="G3336" s="98"/>
      <c r="H3336" s="98"/>
      <c r="I3336" s="99"/>
      <c r="J3336" s="99"/>
      <c r="K3336" s="100"/>
      <c r="L3336" s="101"/>
      <c r="M3336" s="101"/>
      <c r="N3336" s="98"/>
      <c r="O3336" s="98"/>
      <c r="P3336" s="98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C3336" s="31"/>
      <c r="AD3336" s="98"/>
      <c r="AE3336" s="98"/>
      <c r="AV3336" s="31"/>
      <c r="AW3336" s="31"/>
      <c r="AX3336" s="31"/>
      <c r="AY3336" s="31"/>
      <c r="AZ3336" s="31"/>
      <c r="BA3336" s="31"/>
      <c r="BB3336" s="31"/>
      <c r="BC3336" s="31"/>
      <c r="BD3336" s="31"/>
      <c r="BE3336" s="31"/>
      <c r="BF3336" s="31"/>
      <c r="BG3336" s="31"/>
      <c r="BH3336" s="31"/>
      <c r="BI3336" s="31"/>
      <c r="BJ3336" s="31"/>
      <c r="BK3336" s="31"/>
      <c r="BL3336" s="31"/>
      <c r="BM3336" s="31"/>
      <c r="BN3336" s="31"/>
      <c r="BO3336" s="31"/>
      <c r="BP3336" s="31"/>
      <c r="BQ3336" s="31"/>
      <c r="BR3336" s="31"/>
      <c r="BS3336" s="31"/>
      <c r="BT3336" s="31"/>
      <c r="BU3336" s="31"/>
      <c r="BV3336" s="31"/>
      <c r="BW3336" s="31"/>
      <c r="BX3336" s="31"/>
      <c r="BY3336" s="31"/>
      <c r="BZ3336" s="31"/>
      <c r="CA3336" s="31"/>
      <c r="CB3336" s="31"/>
      <c r="CC3336" s="31"/>
      <c r="CD3336" s="31"/>
      <c r="CE3336" s="31"/>
      <c r="CF3336" s="31"/>
      <c r="CG3336" s="31"/>
    </row>
    <row r="3337" spans="1:85" s="104" customFormat="1" x14ac:dyDescent="0.25">
      <c r="A3337" s="91"/>
      <c r="B3337" s="95"/>
      <c r="C3337" s="96"/>
      <c r="D3337" s="91"/>
      <c r="E3337" s="97"/>
      <c r="F3337" s="98"/>
      <c r="G3337" s="98"/>
      <c r="H3337" s="98"/>
      <c r="I3337" s="99"/>
      <c r="J3337" s="99"/>
      <c r="K3337" s="100"/>
      <c r="L3337" s="101"/>
      <c r="M3337" s="101"/>
      <c r="N3337" s="98"/>
      <c r="O3337" s="98"/>
      <c r="P3337" s="98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C3337" s="31"/>
      <c r="AD3337" s="98"/>
      <c r="AE3337" s="98"/>
      <c r="AV3337" s="31"/>
      <c r="AW3337" s="31"/>
      <c r="AX3337" s="31"/>
      <c r="AY3337" s="31"/>
      <c r="AZ3337" s="31"/>
      <c r="BA3337" s="31"/>
      <c r="BB3337" s="31"/>
      <c r="BC3337" s="31"/>
      <c r="BD3337" s="31"/>
      <c r="BE3337" s="31"/>
      <c r="BF3337" s="31"/>
      <c r="BG3337" s="31"/>
      <c r="BH3337" s="31"/>
      <c r="BI3337" s="31"/>
      <c r="BJ3337" s="31"/>
      <c r="BK3337" s="31"/>
      <c r="BL3337" s="31"/>
      <c r="BM3337" s="31"/>
      <c r="BN3337" s="31"/>
      <c r="BO3337" s="31"/>
      <c r="BP3337" s="31"/>
      <c r="BQ3337" s="31"/>
      <c r="BR3337" s="31"/>
      <c r="BS3337" s="31"/>
      <c r="BT3337" s="31"/>
      <c r="BU3337" s="31"/>
      <c r="BV3337" s="31"/>
      <c r="BW3337" s="31"/>
      <c r="BX3337" s="31"/>
      <c r="BY3337" s="31"/>
      <c r="BZ3337" s="31"/>
      <c r="CA3337" s="31"/>
      <c r="CB3337" s="31"/>
      <c r="CC3337" s="31"/>
      <c r="CD3337" s="31"/>
      <c r="CE3337" s="31"/>
      <c r="CF3337" s="31"/>
      <c r="CG3337" s="31"/>
    </row>
    <row r="3338" spans="1:85" s="104" customFormat="1" x14ac:dyDescent="0.25">
      <c r="A3338" s="91"/>
      <c r="B3338" s="95"/>
      <c r="C3338" s="96"/>
      <c r="D3338" s="91"/>
      <c r="E3338" s="97"/>
      <c r="F3338" s="98"/>
      <c r="G3338" s="98"/>
      <c r="H3338" s="98"/>
      <c r="I3338" s="99"/>
      <c r="J3338" s="99"/>
      <c r="K3338" s="100"/>
      <c r="L3338" s="101"/>
      <c r="M3338" s="101"/>
      <c r="N3338" s="98"/>
      <c r="O3338" s="98"/>
      <c r="P3338" s="98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C3338" s="31"/>
      <c r="AD3338" s="98"/>
      <c r="AE3338" s="98"/>
      <c r="AV3338" s="31"/>
      <c r="AW3338" s="31"/>
      <c r="AX3338" s="31"/>
      <c r="AY3338" s="31"/>
      <c r="AZ3338" s="31"/>
      <c r="BA3338" s="31"/>
      <c r="BB3338" s="31"/>
      <c r="BC3338" s="31"/>
      <c r="BD3338" s="31"/>
      <c r="BE3338" s="31"/>
      <c r="BF3338" s="31"/>
      <c r="BG3338" s="31"/>
      <c r="BH3338" s="31"/>
      <c r="BI3338" s="31"/>
      <c r="BJ3338" s="31"/>
      <c r="BK3338" s="31"/>
      <c r="BL3338" s="31"/>
      <c r="BM3338" s="31"/>
      <c r="BN3338" s="31"/>
      <c r="BO3338" s="31"/>
      <c r="BP3338" s="31"/>
      <c r="BQ3338" s="31"/>
      <c r="BR3338" s="31"/>
      <c r="BS3338" s="31"/>
      <c r="BT3338" s="31"/>
      <c r="BU3338" s="31"/>
      <c r="BV3338" s="31"/>
      <c r="BW3338" s="31"/>
      <c r="BX3338" s="31"/>
      <c r="BY3338" s="31"/>
      <c r="BZ3338" s="31"/>
      <c r="CA3338" s="31"/>
      <c r="CB3338" s="31"/>
      <c r="CC3338" s="31"/>
      <c r="CD3338" s="31"/>
      <c r="CE3338" s="31"/>
      <c r="CF3338" s="31"/>
      <c r="CG3338" s="31"/>
    </row>
    <row r="3339" spans="1:85" s="104" customFormat="1" x14ac:dyDescent="0.25">
      <c r="A3339" s="91"/>
      <c r="B3339" s="95"/>
      <c r="C3339" s="96"/>
      <c r="D3339" s="91"/>
      <c r="E3339" s="97"/>
      <c r="F3339" s="98"/>
      <c r="G3339" s="98"/>
      <c r="H3339" s="98"/>
      <c r="I3339" s="99"/>
      <c r="J3339" s="99"/>
      <c r="K3339" s="100"/>
      <c r="L3339" s="101"/>
      <c r="M3339" s="101"/>
      <c r="N3339" s="98"/>
      <c r="O3339" s="98"/>
      <c r="P3339" s="98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C3339" s="31"/>
      <c r="AD3339" s="98"/>
      <c r="AE3339" s="98"/>
      <c r="AV3339" s="31"/>
      <c r="AW3339" s="31"/>
      <c r="AX3339" s="31"/>
      <c r="AY3339" s="31"/>
      <c r="AZ3339" s="31"/>
      <c r="BA3339" s="31"/>
      <c r="BB3339" s="31"/>
      <c r="BC3339" s="31"/>
      <c r="BD3339" s="31"/>
      <c r="BE3339" s="31"/>
      <c r="BF3339" s="31"/>
      <c r="BG3339" s="31"/>
      <c r="BH3339" s="31"/>
      <c r="BI3339" s="31"/>
      <c r="BJ3339" s="31"/>
      <c r="BK3339" s="31"/>
      <c r="BL3339" s="31"/>
      <c r="BM3339" s="31"/>
      <c r="BN3339" s="31"/>
      <c r="BO3339" s="31"/>
      <c r="BP3339" s="31"/>
      <c r="BQ3339" s="31"/>
      <c r="BR3339" s="31"/>
      <c r="BS3339" s="31"/>
      <c r="BT3339" s="31"/>
      <c r="BU3339" s="31"/>
      <c r="BV3339" s="31"/>
      <c r="BW3339" s="31"/>
      <c r="BX3339" s="31"/>
      <c r="BY3339" s="31"/>
      <c r="BZ3339" s="31"/>
      <c r="CA3339" s="31"/>
      <c r="CB3339" s="31"/>
      <c r="CC3339" s="31"/>
      <c r="CD3339" s="31"/>
      <c r="CE3339" s="31"/>
      <c r="CF3339" s="31"/>
      <c r="CG3339" s="31"/>
    </row>
    <row r="3340" spans="1:85" s="104" customFormat="1" x14ac:dyDescent="0.25">
      <c r="A3340" s="91"/>
      <c r="B3340" s="95"/>
      <c r="C3340" s="96"/>
      <c r="D3340" s="91"/>
      <c r="E3340" s="97"/>
      <c r="F3340" s="98"/>
      <c r="G3340" s="98"/>
      <c r="H3340" s="98"/>
      <c r="I3340" s="99"/>
      <c r="J3340" s="99"/>
      <c r="K3340" s="100"/>
      <c r="L3340" s="101"/>
      <c r="M3340" s="101"/>
      <c r="N3340" s="98"/>
      <c r="O3340" s="98"/>
      <c r="P3340" s="98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C3340" s="31"/>
      <c r="AD3340" s="98"/>
      <c r="AE3340" s="98"/>
      <c r="AV3340" s="31"/>
      <c r="AW3340" s="31"/>
      <c r="AX3340" s="31"/>
      <c r="AY3340" s="31"/>
      <c r="AZ3340" s="31"/>
      <c r="BA3340" s="31"/>
      <c r="BB3340" s="31"/>
      <c r="BC3340" s="31"/>
      <c r="BD3340" s="31"/>
      <c r="BE3340" s="31"/>
      <c r="BF3340" s="31"/>
      <c r="BG3340" s="31"/>
      <c r="BH3340" s="31"/>
      <c r="BI3340" s="31"/>
      <c r="BJ3340" s="31"/>
      <c r="BK3340" s="31"/>
      <c r="BL3340" s="31"/>
      <c r="BM3340" s="31"/>
      <c r="BN3340" s="31"/>
      <c r="BO3340" s="31"/>
      <c r="BP3340" s="31"/>
      <c r="BQ3340" s="31"/>
      <c r="BR3340" s="31"/>
      <c r="BS3340" s="31"/>
      <c r="BT3340" s="31"/>
      <c r="BU3340" s="31"/>
      <c r="BV3340" s="31"/>
      <c r="BW3340" s="31"/>
      <c r="BX3340" s="31"/>
      <c r="BY3340" s="31"/>
      <c r="BZ3340" s="31"/>
      <c r="CA3340" s="31"/>
      <c r="CB3340" s="31"/>
      <c r="CC3340" s="31"/>
      <c r="CD3340" s="31"/>
      <c r="CE3340" s="31"/>
      <c r="CF3340" s="31"/>
      <c r="CG3340" s="31"/>
    </row>
    <row r="3341" spans="1:85" s="104" customFormat="1" x14ac:dyDescent="0.25">
      <c r="A3341" s="91"/>
      <c r="B3341" s="95"/>
      <c r="C3341" s="96"/>
      <c r="D3341" s="91"/>
      <c r="E3341" s="97"/>
      <c r="F3341" s="98"/>
      <c r="G3341" s="98"/>
      <c r="H3341" s="98"/>
      <c r="I3341" s="99"/>
      <c r="J3341" s="99"/>
      <c r="K3341" s="100"/>
      <c r="L3341" s="101"/>
      <c r="M3341" s="101"/>
      <c r="N3341" s="98"/>
      <c r="O3341" s="98"/>
      <c r="P3341" s="98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C3341" s="31"/>
      <c r="AD3341" s="98"/>
      <c r="AE3341" s="98"/>
      <c r="AV3341" s="31"/>
      <c r="AW3341" s="31"/>
      <c r="AX3341" s="31"/>
      <c r="AY3341" s="31"/>
      <c r="AZ3341" s="31"/>
      <c r="BA3341" s="31"/>
      <c r="BB3341" s="31"/>
      <c r="BC3341" s="31"/>
      <c r="BD3341" s="31"/>
      <c r="BE3341" s="31"/>
      <c r="BF3341" s="31"/>
      <c r="BG3341" s="31"/>
      <c r="BH3341" s="31"/>
      <c r="BI3341" s="31"/>
      <c r="BJ3341" s="31"/>
      <c r="BK3341" s="31"/>
      <c r="BL3341" s="31"/>
      <c r="BM3341" s="31"/>
      <c r="BN3341" s="31"/>
      <c r="BO3341" s="31"/>
      <c r="BP3341" s="31"/>
      <c r="BQ3341" s="31"/>
      <c r="BR3341" s="31"/>
      <c r="BS3341" s="31"/>
      <c r="BT3341" s="31"/>
      <c r="BU3341" s="31"/>
      <c r="BV3341" s="31"/>
      <c r="BW3341" s="31"/>
      <c r="BX3341" s="31"/>
      <c r="BY3341" s="31"/>
      <c r="BZ3341" s="31"/>
      <c r="CA3341" s="31"/>
      <c r="CB3341" s="31"/>
      <c r="CC3341" s="31"/>
      <c r="CD3341" s="31"/>
      <c r="CE3341" s="31"/>
      <c r="CF3341" s="31"/>
      <c r="CG3341" s="31"/>
    </row>
    <row r="3342" spans="1:85" s="104" customFormat="1" x14ac:dyDescent="0.25">
      <c r="A3342" s="91"/>
      <c r="B3342" s="95"/>
      <c r="C3342" s="96"/>
      <c r="D3342" s="91"/>
      <c r="E3342" s="97"/>
      <c r="F3342" s="98"/>
      <c r="G3342" s="98"/>
      <c r="H3342" s="98"/>
      <c r="I3342" s="99"/>
      <c r="J3342" s="99"/>
      <c r="K3342" s="100"/>
      <c r="L3342" s="101"/>
      <c r="M3342" s="101"/>
      <c r="N3342" s="98"/>
      <c r="O3342" s="98"/>
      <c r="P3342" s="98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C3342" s="31"/>
      <c r="AD3342" s="98"/>
      <c r="AE3342" s="98"/>
      <c r="AV3342" s="31"/>
      <c r="AW3342" s="31"/>
      <c r="AX3342" s="31"/>
      <c r="AY3342" s="31"/>
      <c r="AZ3342" s="31"/>
      <c r="BA3342" s="31"/>
      <c r="BB3342" s="31"/>
      <c r="BC3342" s="31"/>
      <c r="BD3342" s="31"/>
      <c r="BE3342" s="31"/>
      <c r="BF3342" s="31"/>
      <c r="BG3342" s="31"/>
      <c r="BH3342" s="31"/>
      <c r="BI3342" s="31"/>
      <c r="BJ3342" s="31"/>
      <c r="BK3342" s="31"/>
      <c r="BL3342" s="31"/>
      <c r="BM3342" s="31"/>
      <c r="BN3342" s="31"/>
      <c r="BO3342" s="31"/>
      <c r="BP3342" s="31"/>
      <c r="BQ3342" s="31"/>
      <c r="BR3342" s="31"/>
      <c r="BS3342" s="31"/>
      <c r="BT3342" s="31"/>
      <c r="BU3342" s="31"/>
      <c r="BV3342" s="31"/>
      <c r="BW3342" s="31"/>
      <c r="BX3342" s="31"/>
      <c r="BY3342" s="31"/>
      <c r="BZ3342" s="31"/>
      <c r="CA3342" s="31"/>
      <c r="CB3342" s="31"/>
      <c r="CC3342" s="31"/>
      <c r="CD3342" s="31"/>
      <c r="CE3342" s="31"/>
      <c r="CF3342" s="31"/>
      <c r="CG3342" s="31"/>
    </row>
    <row r="3479" spans="1:85" s="102" customFormat="1" x14ac:dyDescent="0.25">
      <c r="A3479" s="91"/>
      <c r="B3479" s="95"/>
      <c r="C3479" s="96"/>
      <c r="D3479" s="91"/>
      <c r="E3479" s="97"/>
      <c r="F3479" s="98"/>
      <c r="G3479" s="98"/>
      <c r="H3479" s="98"/>
      <c r="I3479" s="99"/>
      <c r="J3479" s="99"/>
      <c r="K3479" s="100"/>
      <c r="L3479" s="101"/>
      <c r="M3479" s="101"/>
      <c r="N3479" s="98"/>
      <c r="O3479" s="98"/>
      <c r="P3479" s="98"/>
      <c r="Q3479" s="25"/>
      <c r="R3479" s="25"/>
      <c r="S3479" s="25"/>
      <c r="T3479" s="25"/>
      <c r="U3479" s="25"/>
      <c r="V3479" s="25"/>
      <c r="W3479" s="25"/>
      <c r="X3479" s="25"/>
      <c r="Y3479" s="25"/>
      <c r="Z3479" s="25"/>
      <c r="AA3479" s="26"/>
      <c r="AB3479" s="11"/>
      <c r="AC3479" s="29"/>
      <c r="AD3479" s="98"/>
      <c r="AE3479" s="98"/>
      <c r="AV3479" s="29"/>
      <c r="AW3479" s="29"/>
      <c r="AX3479" s="29"/>
      <c r="AY3479" s="29"/>
      <c r="AZ3479" s="29"/>
      <c r="BA3479" s="29"/>
      <c r="BB3479" s="29"/>
      <c r="BC3479" s="29"/>
      <c r="BD3479" s="29"/>
      <c r="BE3479" s="29"/>
      <c r="BF3479" s="29"/>
      <c r="BG3479" s="29"/>
      <c r="BH3479" s="29"/>
      <c r="BI3479" s="29"/>
      <c r="BJ3479" s="29"/>
      <c r="BK3479" s="29"/>
      <c r="BL3479" s="29"/>
      <c r="BM3479" s="29"/>
      <c r="BN3479" s="29"/>
      <c r="BO3479" s="29"/>
      <c r="BP3479" s="29"/>
      <c r="BQ3479" s="29"/>
      <c r="BR3479" s="29"/>
      <c r="BS3479" s="29"/>
      <c r="BT3479" s="29"/>
      <c r="BU3479" s="29"/>
      <c r="BV3479" s="29"/>
      <c r="BW3479" s="29"/>
      <c r="BX3479" s="29"/>
      <c r="BY3479" s="29"/>
      <c r="BZ3479" s="29"/>
      <c r="CA3479" s="29"/>
      <c r="CB3479" s="29"/>
      <c r="CC3479" s="29"/>
      <c r="CD3479" s="29"/>
      <c r="CE3479" s="29"/>
      <c r="CF3479" s="29"/>
      <c r="CG3479" s="29"/>
    </row>
    <row r="3480" spans="1:85" s="102" customFormat="1" x14ac:dyDescent="0.25">
      <c r="A3480" s="91"/>
      <c r="B3480" s="95"/>
      <c r="C3480" s="96"/>
      <c r="D3480" s="91"/>
      <c r="E3480" s="97"/>
      <c r="F3480" s="98"/>
      <c r="G3480" s="98"/>
      <c r="H3480" s="98"/>
      <c r="I3480" s="99"/>
      <c r="J3480" s="99"/>
      <c r="K3480" s="100"/>
      <c r="L3480" s="101"/>
      <c r="M3480" s="101"/>
      <c r="N3480" s="98"/>
      <c r="O3480" s="98"/>
      <c r="P3480" s="98"/>
      <c r="Q3480" s="25"/>
      <c r="R3480" s="25"/>
      <c r="S3480" s="25"/>
      <c r="T3480" s="25"/>
      <c r="U3480" s="25"/>
      <c r="V3480" s="25"/>
      <c r="W3480" s="25"/>
      <c r="X3480" s="25"/>
      <c r="Y3480" s="25"/>
      <c r="Z3480" s="25"/>
      <c r="AA3480" s="26"/>
      <c r="AB3480" s="11"/>
      <c r="AC3480" s="29"/>
      <c r="AD3480" s="98"/>
      <c r="AE3480" s="98"/>
      <c r="AV3480" s="29"/>
      <c r="AW3480" s="29"/>
      <c r="AX3480" s="29"/>
      <c r="AY3480" s="29"/>
      <c r="AZ3480" s="29"/>
      <c r="BA3480" s="29"/>
      <c r="BB3480" s="29"/>
      <c r="BC3480" s="29"/>
      <c r="BD3480" s="29"/>
      <c r="BE3480" s="29"/>
      <c r="BF3480" s="29"/>
      <c r="BG3480" s="29"/>
      <c r="BH3480" s="29"/>
      <c r="BI3480" s="29"/>
      <c r="BJ3480" s="29"/>
      <c r="BK3480" s="29"/>
      <c r="BL3480" s="29"/>
      <c r="BM3480" s="29"/>
      <c r="BN3480" s="29"/>
      <c r="BO3480" s="29"/>
      <c r="BP3480" s="29"/>
      <c r="BQ3480" s="29"/>
      <c r="BR3480" s="29"/>
      <c r="BS3480" s="29"/>
      <c r="BT3480" s="29"/>
      <c r="BU3480" s="29"/>
      <c r="BV3480" s="29"/>
      <c r="BW3480" s="29"/>
      <c r="BX3480" s="29"/>
      <c r="BY3480" s="29"/>
      <c r="BZ3480" s="29"/>
      <c r="CA3480" s="29"/>
      <c r="CB3480" s="29"/>
      <c r="CC3480" s="29"/>
      <c r="CD3480" s="29"/>
      <c r="CE3480" s="29"/>
      <c r="CF3480" s="29"/>
      <c r="CG3480" s="29"/>
    </row>
    <row r="3481" spans="1:85" s="102" customFormat="1" x14ac:dyDescent="0.25">
      <c r="A3481" s="91"/>
      <c r="B3481" s="95"/>
      <c r="C3481" s="96"/>
      <c r="D3481" s="91"/>
      <c r="E3481" s="97"/>
      <c r="F3481" s="98"/>
      <c r="G3481" s="98"/>
      <c r="H3481" s="98"/>
      <c r="I3481" s="99"/>
      <c r="J3481" s="99"/>
      <c r="K3481" s="100"/>
      <c r="L3481" s="101"/>
      <c r="M3481" s="101"/>
      <c r="N3481" s="98"/>
      <c r="O3481" s="98"/>
      <c r="P3481" s="98"/>
      <c r="Q3481" s="25"/>
      <c r="R3481" s="25"/>
      <c r="S3481" s="25"/>
      <c r="T3481" s="25"/>
      <c r="U3481" s="25"/>
      <c r="V3481" s="25"/>
      <c r="W3481" s="25"/>
      <c r="X3481" s="25"/>
      <c r="Y3481" s="25"/>
      <c r="Z3481" s="25"/>
      <c r="AA3481" s="26"/>
      <c r="AB3481" s="11"/>
      <c r="AC3481" s="29"/>
      <c r="AD3481" s="98"/>
      <c r="AE3481" s="98"/>
      <c r="AV3481" s="29"/>
      <c r="AW3481" s="29"/>
      <c r="AX3481" s="29"/>
      <c r="AY3481" s="29"/>
      <c r="AZ3481" s="29"/>
      <c r="BA3481" s="29"/>
      <c r="BB3481" s="29"/>
      <c r="BC3481" s="29"/>
      <c r="BD3481" s="29"/>
      <c r="BE3481" s="29"/>
      <c r="BF3481" s="29"/>
      <c r="BG3481" s="29"/>
      <c r="BH3481" s="29"/>
      <c r="BI3481" s="29"/>
      <c r="BJ3481" s="29"/>
      <c r="BK3481" s="29"/>
      <c r="BL3481" s="29"/>
      <c r="BM3481" s="29"/>
      <c r="BN3481" s="29"/>
      <c r="BO3481" s="29"/>
      <c r="BP3481" s="29"/>
      <c r="BQ3481" s="29"/>
      <c r="BR3481" s="29"/>
      <c r="BS3481" s="29"/>
      <c r="BT3481" s="29"/>
      <c r="BU3481" s="29"/>
      <c r="BV3481" s="29"/>
      <c r="BW3481" s="29"/>
      <c r="BX3481" s="29"/>
      <c r="BY3481" s="29"/>
      <c r="BZ3481" s="29"/>
      <c r="CA3481" s="29"/>
      <c r="CB3481" s="29"/>
      <c r="CC3481" s="29"/>
      <c r="CD3481" s="29"/>
      <c r="CE3481" s="29"/>
      <c r="CF3481" s="29"/>
      <c r="CG3481" s="29"/>
    </row>
    <row r="3482" spans="1:85" s="102" customFormat="1" x14ac:dyDescent="0.25">
      <c r="A3482" s="91"/>
      <c r="B3482" s="95"/>
      <c r="C3482" s="96"/>
      <c r="D3482" s="91"/>
      <c r="E3482" s="97"/>
      <c r="F3482" s="98"/>
      <c r="G3482" s="98"/>
      <c r="H3482" s="98"/>
      <c r="I3482" s="99"/>
      <c r="J3482" s="99"/>
      <c r="K3482" s="100"/>
      <c r="L3482" s="101"/>
      <c r="M3482" s="101"/>
      <c r="N3482" s="98"/>
      <c r="O3482" s="98"/>
      <c r="P3482" s="98"/>
      <c r="Q3482" s="25"/>
      <c r="R3482" s="25"/>
      <c r="S3482" s="25"/>
      <c r="T3482" s="25"/>
      <c r="U3482" s="25"/>
      <c r="V3482" s="25"/>
      <c r="W3482" s="25"/>
      <c r="X3482" s="25"/>
      <c r="Y3482" s="25"/>
      <c r="Z3482" s="25"/>
      <c r="AA3482" s="26"/>
      <c r="AB3482" s="11"/>
      <c r="AC3482" s="29"/>
      <c r="AD3482" s="98"/>
      <c r="AE3482" s="98"/>
      <c r="AV3482" s="29"/>
      <c r="AW3482" s="29"/>
      <c r="AX3482" s="29"/>
      <c r="AY3482" s="29"/>
      <c r="AZ3482" s="29"/>
      <c r="BA3482" s="29"/>
      <c r="BB3482" s="29"/>
      <c r="BC3482" s="29"/>
      <c r="BD3482" s="29"/>
      <c r="BE3482" s="29"/>
      <c r="BF3482" s="29"/>
      <c r="BG3482" s="29"/>
      <c r="BH3482" s="29"/>
      <c r="BI3482" s="29"/>
      <c r="BJ3482" s="29"/>
      <c r="BK3482" s="29"/>
      <c r="BL3482" s="29"/>
      <c r="BM3482" s="29"/>
      <c r="BN3482" s="29"/>
      <c r="BO3482" s="29"/>
      <c r="BP3482" s="29"/>
      <c r="BQ3482" s="29"/>
      <c r="BR3482" s="29"/>
      <c r="BS3482" s="29"/>
      <c r="BT3482" s="29"/>
      <c r="BU3482" s="29"/>
      <c r="BV3482" s="29"/>
      <c r="BW3482" s="29"/>
      <c r="BX3482" s="29"/>
      <c r="BY3482" s="29"/>
      <c r="BZ3482" s="29"/>
      <c r="CA3482" s="29"/>
      <c r="CB3482" s="29"/>
      <c r="CC3482" s="29"/>
      <c r="CD3482" s="29"/>
      <c r="CE3482" s="29"/>
      <c r="CF3482" s="29"/>
      <c r="CG3482" s="29"/>
    </row>
    <row r="3483" spans="1:85" s="102" customFormat="1" x14ac:dyDescent="0.25">
      <c r="A3483" s="91"/>
      <c r="B3483" s="95"/>
      <c r="C3483" s="96"/>
      <c r="D3483" s="91"/>
      <c r="E3483" s="97"/>
      <c r="F3483" s="98"/>
      <c r="G3483" s="98"/>
      <c r="H3483" s="98"/>
      <c r="I3483" s="99"/>
      <c r="J3483" s="99"/>
      <c r="K3483" s="100"/>
      <c r="L3483" s="101"/>
      <c r="M3483" s="101"/>
      <c r="N3483" s="98"/>
      <c r="O3483" s="98"/>
      <c r="P3483" s="98"/>
      <c r="Q3483" s="25"/>
      <c r="R3483" s="25"/>
      <c r="S3483" s="25"/>
      <c r="T3483" s="25"/>
      <c r="U3483" s="25"/>
      <c r="V3483" s="25"/>
      <c r="W3483" s="25"/>
      <c r="X3483" s="25"/>
      <c r="Y3483" s="25"/>
      <c r="Z3483" s="25"/>
      <c r="AA3483" s="26"/>
      <c r="AB3483" s="11"/>
      <c r="AC3483" s="29"/>
      <c r="AD3483" s="98"/>
      <c r="AE3483" s="98"/>
      <c r="AV3483" s="29"/>
      <c r="AW3483" s="29"/>
      <c r="AX3483" s="29"/>
      <c r="AY3483" s="29"/>
      <c r="AZ3483" s="29"/>
      <c r="BA3483" s="29"/>
      <c r="BB3483" s="29"/>
      <c r="BC3483" s="29"/>
      <c r="BD3483" s="29"/>
      <c r="BE3483" s="29"/>
      <c r="BF3483" s="29"/>
      <c r="BG3483" s="29"/>
      <c r="BH3483" s="29"/>
      <c r="BI3483" s="29"/>
      <c r="BJ3483" s="29"/>
      <c r="BK3483" s="29"/>
      <c r="BL3483" s="29"/>
      <c r="BM3483" s="29"/>
      <c r="BN3483" s="29"/>
      <c r="BO3483" s="29"/>
      <c r="BP3483" s="29"/>
      <c r="BQ3483" s="29"/>
      <c r="BR3483" s="29"/>
      <c r="BS3483" s="29"/>
      <c r="BT3483" s="29"/>
      <c r="BU3483" s="29"/>
      <c r="BV3483" s="29"/>
      <c r="BW3483" s="29"/>
      <c r="BX3483" s="29"/>
      <c r="BY3483" s="29"/>
      <c r="BZ3483" s="29"/>
      <c r="CA3483" s="29"/>
      <c r="CB3483" s="29"/>
      <c r="CC3483" s="29"/>
      <c r="CD3483" s="29"/>
      <c r="CE3483" s="29"/>
      <c r="CF3483" s="29"/>
      <c r="CG3483" s="29"/>
    </row>
    <row r="3484" spans="1:85" s="102" customFormat="1" x14ac:dyDescent="0.25">
      <c r="A3484" s="91"/>
      <c r="B3484" s="95"/>
      <c r="C3484" s="96"/>
      <c r="D3484" s="91"/>
      <c r="E3484" s="97"/>
      <c r="F3484" s="98"/>
      <c r="G3484" s="98"/>
      <c r="H3484" s="98"/>
      <c r="I3484" s="99"/>
      <c r="J3484" s="99"/>
      <c r="K3484" s="100"/>
      <c r="L3484" s="101"/>
      <c r="M3484" s="101"/>
      <c r="N3484" s="98"/>
      <c r="O3484" s="98"/>
      <c r="P3484" s="98"/>
      <c r="Q3484" s="25"/>
      <c r="R3484" s="25"/>
      <c r="S3484" s="25"/>
      <c r="T3484" s="25"/>
      <c r="U3484" s="25"/>
      <c r="V3484" s="25"/>
      <c r="W3484" s="25"/>
      <c r="X3484" s="25"/>
      <c r="Y3484" s="25"/>
      <c r="Z3484" s="25"/>
      <c r="AA3484" s="26"/>
      <c r="AB3484" s="11"/>
      <c r="AC3484" s="29"/>
      <c r="AD3484" s="98"/>
      <c r="AE3484" s="98"/>
      <c r="AV3484" s="29"/>
      <c r="AW3484" s="29"/>
      <c r="AX3484" s="29"/>
      <c r="AY3484" s="29"/>
      <c r="AZ3484" s="29"/>
      <c r="BA3484" s="29"/>
      <c r="BB3484" s="29"/>
      <c r="BC3484" s="29"/>
      <c r="BD3484" s="29"/>
      <c r="BE3484" s="29"/>
      <c r="BF3484" s="29"/>
      <c r="BG3484" s="29"/>
      <c r="BH3484" s="29"/>
      <c r="BI3484" s="29"/>
      <c r="BJ3484" s="29"/>
      <c r="BK3484" s="29"/>
      <c r="BL3484" s="29"/>
      <c r="BM3484" s="29"/>
      <c r="BN3484" s="29"/>
      <c r="BO3484" s="29"/>
      <c r="BP3484" s="29"/>
      <c r="BQ3484" s="29"/>
      <c r="BR3484" s="29"/>
      <c r="BS3484" s="29"/>
      <c r="BT3484" s="29"/>
      <c r="BU3484" s="29"/>
      <c r="BV3484" s="29"/>
      <c r="BW3484" s="29"/>
      <c r="BX3484" s="29"/>
      <c r="BY3484" s="29"/>
      <c r="BZ3484" s="29"/>
      <c r="CA3484" s="29"/>
      <c r="CB3484" s="29"/>
      <c r="CC3484" s="29"/>
      <c r="CD3484" s="29"/>
      <c r="CE3484" s="29"/>
      <c r="CF3484" s="29"/>
      <c r="CG3484" s="29"/>
    </row>
    <row r="3485" spans="1:85" s="102" customFormat="1" x14ac:dyDescent="0.25">
      <c r="A3485" s="91"/>
      <c r="B3485" s="95"/>
      <c r="C3485" s="96"/>
      <c r="D3485" s="91"/>
      <c r="E3485" s="97"/>
      <c r="F3485" s="98"/>
      <c r="G3485" s="98"/>
      <c r="H3485" s="98"/>
      <c r="I3485" s="99"/>
      <c r="J3485" s="99"/>
      <c r="K3485" s="100"/>
      <c r="L3485" s="101"/>
      <c r="M3485" s="101"/>
      <c r="N3485" s="98"/>
      <c r="O3485" s="98"/>
      <c r="P3485" s="98"/>
      <c r="Q3485" s="25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6"/>
      <c r="AB3485" s="11"/>
      <c r="AC3485" s="29"/>
      <c r="AD3485" s="98"/>
      <c r="AE3485" s="98"/>
      <c r="AV3485" s="29"/>
      <c r="AW3485" s="29"/>
      <c r="AX3485" s="29"/>
      <c r="AY3485" s="29"/>
      <c r="AZ3485" s="29"/>
      <c r="BA3485" s="29"/>
      <c r="BB3485" s="29"/>
      <c r="BC3485" s="29"/>
      <c r="BD3485" s="29"/>
      <c r="BE3485" s="29"/>
      <c r="BF3485" s="29"/>
      <c r="BG3485" s="29"/>
      <c r="BH3485" s="29"/>
      <c r="BI3485" s="29"/>
      <c r="BJ3485" s="29"/>
      <c r="BK3485" s="29"/>
      <c r="BL3485" s="29"/>
      <c r="BM3485" s="29"/>
      <c r="BN3485" s="29"/>
      <c r="BO3485" s="29"/>
      <c r="BP3485" s="29"/>
      <c r="BQ3485" s="29"/>
      <c r="BR3485" s="29"/>
      <c r="BS3485" s="29"/>
      <c r="BT3485" s="29"/>
      <c r="BU3485" s="29"/>
      <c r="BV3485" s="29"/>
      <c r="BW3485" s="29"/>
      <c r="BX3485" s="29"/>
      <c r="BY3485" s="29"/>
      <c r="BZ3485" s="29"/>
      <c r="CA3485" s="29"/>
      <c r="CB3485" s="29"/>
      <c r="CC3485" s="29"/>
      <c r="CD3485" s="29"/>
      <c r="CE3485" s="29"/>
      <c r="CF3485" s="29"/>
      <c r="CG3485" s="29"/>
    </row>
    <row r="3486" spans="1:85" s="102" customFormat="1" x14ac:dyDescent="0.25">
      <c r="A3486" s="91"/>
      <c r="B3486" s="95"/>
      <c r="C3486" s="96"/>
      <c r="D3486" s="91"/>
      <c r="E3486" s="97"/>
      <c r="F3486" s="98"/>
      <c r="G3486" s="98"/>
      <c r="H3486" s="98"/>
      <c r="I3486" s="99"/>
      <c r="J3486" s="99"/>
      <c r="K3486" s="100"/>
      <c r="L3486" s="101"/>
      <c r="M3486" s="101"/>
      <c r="N3486" s="98"/>
      <c r="O3486" s="98"/>
      <c r="P3486" s="98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6"/>
      <c r="AB3486" s="11"/>
      <c r="AC3486" s="29"/>
      <c r="AD3486" s="98"/>
      <c r="AE3486" s="98"/>
      <c r="AV3486" s="29"/>
      <c r="AW3486" s="29"/>
      <c r="AX3486" s="29"/>
      <c r="AY3486" s="29"/>
      <c r="AZ3486" s="29"/>
      <c r="BA3486" s="29"/>
      <c r="BB3486" s="29"/>
      <c r="BC3486" s="29"/>
      <c r="BD3486" s="29"/>
      <c r="BE3486" s="29"/>
      <c r="BF3486" s="29"/>
      <c r="BG3486" s="29"/>
      <c r="BH3486" s="29"/>
      <c r="BI3486" s="29"/>
      <c r="BJ3486" s="29"/>
      <c r="BK3486" s="29"/>
      <c r="BL3486" s="29"/>
      <c r="BM3486" s="29"/>
      <c r="BN3486" s="29"/>
      <c r="BO3486" s="29"/>
      <c r="BP3486" s="29"/>
      <c r="BQ3486" s="29"/>
      <c r="BR3486" s="29"/>
      <c r="BS3486" s="29"/>
      <c r="BT3486" s="29"/>
      <c r="BU3486" s="29"/>
      <c r="BV3486" s="29"/>
      <c r="BW3486" s="29"/>
      <c r="BX3486" s="29"/>
      <c r="BY3486" s="29"/>
      <c r="BZ3486" s="29"/>
      <c r="CA3486" s="29"/>
      <c r="CB3486" s="29"/>
      <c r="CC3486" s="29"/>
      <c r="CD3486" s="29"/>
      <c r="CE3486" s="29"/>
      <c r="CF3486" s="29"/>
      <c r="CG3486" s="29"/>
    </row>
    <row r="3487" spans="1:85" s="102" customFormat="1" x14ac:dyDescent="0.25">
      <c r="A3487" s="91"/>
      <c r="B3487" s="95"/>
      <c r="C3487" s="96"/>
      <c r="D3487" s="91"/>
      <c r="E3487" s="97"/>
      <c r="F3487" s="98"/>
      <c r="G3487" s="98"/>
      <c r="H3487" s="98"/>
      <c r="I3487" s="99"/>
      <c r="J3487" s="99"/>
      <c r="K3487" s="100"/>
      <c r="L3487" s="101"/>
      <c r="M3487" s="101"/>
      <c r="N3487" s="98"/>
      <c r="O3487" s="98"/>
      <c r="P3487" s="98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6"/>
      <c r="AB3487" s="11"/>
      <c r="AC3487" s="29"/>
      <c r="AD3487" s="98"/>
      <c r="AE3487" s="98"/>
      <c r="AV3487" s="29"/>
      <c r="AW3487" s="29"/>
      <c r="AX3487" s="29"/>
      <c r="AY3487" s="29"/>
      <c r="AZ3487" s="29"/>
      <c r="BA3487" s="29"/>
      <c r="BB3487" s="29"/>
      <c r="BC3487" s="29"/>
      <c r="BD3487" s="29"/>
      <c r="BE3487" s="29"/>
      <c r="BF3487" s="29"/>
      <c r="BG3487" s="29"/>
      <c r="BH3487" s="29"/>
      <c r="BI3487" s="29"/>
      <c r="BJ3487" s="29"/>
      <c r="BK3487" s="29"/>
      <c r="BL3487" s="29"/>
      <c r="BM3487" s="29"/>
      <c r="BN3487" s="29"/>
      <c r="BO3487" s="29"/>
      <c r="BP3487" s="29"/>
      <c r="BQ3487" s="29"/>
      <c r="BR3487" s="29"/>
      <c r="BS3487" s="29"/>
      <c r="BT3487" s="29"/>
      <c r="BU3487" s="29"/>
      <c r="BV3487" s="29"/>
      <c r="BW3487" s="29"/>
      <c r="BX3487" s="29"/>
      <c r="BY3487" s="29"/>
      <c r="BZ3487" s="29"/>
      <c r="CA3487" s="29"/>
      <c r="CB3487" s="29"/>
      <c r="CC3487" s="29"/>
      <c r="CD3487" s="29"/>
      <c r="CE3487" s="29"/>
      <c r="CF3487" s="29"/>
      <c r="CG3487" s="29"/>
    </row>
    <row r="3488" spans="1:85" s="102" customFormat="1" x14ac:dyDescent="0.25">
      <c r="A3488" s="91"/>
      <c r="B3488" s="95"/>
      <c r="C3488" s="96"/>
      <c r="D3488" s="91"/>
      <c r="E3488" s="97"/>
      <c r="F3488" s="98"/>
      <c r="G3488" s="98"/>
      <c r="H3488" s="98"/>
      <c r="I3488" s="99"/>
      <c r="J3488" s="99"/>
      <c r="K3488" s="100"/>
      <c r="L3488" s="101"/>
      <c r="M3488" s="101"/>
      <c r="N3488" s="98"/>
      <c r="O3488" s="98"/>
      <c r="P3488" s="98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6"/>
      <c r="AB3488" s="11"/>
      <c r="AC3488" s="29"/>
      <c r="AD3488" s="98"/>
      <c r="AE3488" s="98"/>
      <c r="AV3488" s="29"/>
      <c r="AW3488" s="29"/>
      <c r="AX3488" s="29"/>
      <c r="AY3488" s="29"/>
      <c r="AZ3488" s="29"/>
      <c r="BA3488" s="29"/>
      <c r="BB3488" s="29"/>
      <c r="BC3488" s="29"/>
      <c r="BD3488" s="29"/>
      <c r="BE3488" s="29"/>
      <c r="BF3488" s="29"/>
      <c r="BG3488" s="29"/>
      <c r="BH3488" s="29"/>
      <c r="BI3488" s="29"/>
      <c r="BJ3488" s="29"/>
      <c r="BK3488" s="29"/>
      <c r="BL3488" s="29"/>
      <c r="BM3488" s="29"/>
      <c r="BN3488" s="29"/>
      <c r="BO3488" s="29"/>
      <c r="BP3488" s="29"/>
      <c r="BQ3488" s="29"/>
      <c r="BR3488" s="29"/>
      <c r="BS3488" s="29"/>
      <c r="BT3488" s="29"/>
      <c r="BU3488" s="29"/>
      <c r="BV3488" s="29"/>
      <c r="BW3488" s="29"/>
      <c r="BX3488" s="29"/>
      <c r="BY3488" s="29"/>
      <c r="BZ3488" s="29"/>
      <c r="CA3488" s="29"/>
      <c r="CB3488" s="29"/>
      <c r="CC3488" s="29"/>
      <c r="CD3488" s="29"/>
      <c r="CE3488" s="29"/>
      <c r="CF3488" s="29"/>
      <c r="CG3488" s="29"/>
    </row>
    <row r="3489" spans="1:85" s="102" customFormat="1" x14ac:dyDescent="0.25">
      <c r="A3489" s="91"/>
      <c r="B3489" s="95"/>
      <c r="C3489" s="96"/>
      <c r="D3489" s="91"/>
      <c r="E3489" s="97"/>
      <c r="F3489" s="98"/>
      <c r="G3489" s="98"/>
      <c r="H3489" s="98"/>
      <c r="I3489" s="99"/>
      <c r="J3489" s="99"/>
      <c r="K3489" s="100"/>
      <c r="L3489" s="101"/>
      <c r="M3489" s="101"/>
      <c r="N3489" s="98"/>
      <c r="O3489" s="98"/>
      <c r="P3489" s="98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6"/>
      <c r="AB3489" s="11"/>
      <c r="AC3489" s="29"/>
      <c r="AD3489" s="98"/>
      <c r="AE3489" s="98"/>
      <c r="AV3489" s="29"/>
      <c r="AW3489" s="29"/>
      <c r="AX3489" s="29"/>
      <c r="AY3489" s="29"/>
      <c r="AZ3489" s="29"/>
      <c r="BA3489" s="29"/>
      <c r="BB3489" s="29"/>
      <c r="BC3489" s="29"/>
      <c r="BD3489" s="29"/>
      <c r="BE3489" s="29"/>
      <c r="BF3489" s="29"/>
      <c r="BG3489" s="29"/>
      <c r="BH3489" s="29"/>
      <c r="BI3489" s="29"/>
      <c r="BJ3489" s="29"/>
      <c r="BK3489" s="29"/>
      <c r="BL3489" s="29"/>
      <c r="BM3489" s="29"/>
      <c r="BN3489" s="29"/>
      <c r="BO3489" s="29"/>
      <c r="BP3489" s="29"/>
      <c r="BQ3489" s="29"/>
      <c r="BR3489" s="29"/>
      <c r="BS3489" s="29"/>
      <c r="BT3489" s="29"/>
      <c r="BU3489" s="29"/>
      <c r="BV3489" s="29"/>
      <c r="BW3489" s="29"/>
      <c r="BX3489" s="29"/>
      <c r="BY3489" s="29"/>
      <c r="BZ3489" s="29"/>
      <c r="CA3489" s="29"/>
      <c r="CB3489" s="29"/>
      <c r="CC3489" s="29"/>
      <c r="CD3489" s="29"/>
      <c r="CE3489" s="29"/>
      <c r="CF3489" s="29"/>
      <c r="CG3489" s="29"/>
    </row>
    <row r="3490" spans="1:85" s="102" customFormat="1" x14ac:dyDescent="0.25">
      <c r="A3490" s="91"/>
      <c r="B3490" s="95"/>
      <c r="C3490" s="96"/>
      <c r="D3490" s="91"/>
      <c r="E3490" s="97"/>
      <c r="F3490" s="98"/>
      <c r="G3490" s="98"/>
      <c r="H3490" s="98"/>
      <c r="I3490" s="99"/>
      <c r="J3490" s="99"/>
      <c r="K3490" s="100"/>
      <c r="L3490" s="101"/>
      <c r="M3490" s="101"/>
      <c r="N3490" s="98"/>
      <c r="O3490" s="98"/>
      <c r="P3490" s="98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6"/>
      <c r="AB3490" s="11"/>
      <c r="AC3490" s="29"/>
      <c r="AD3490" s="98"/>
      <c r="AE3490" s="98"/>
      <c r="AV3490" s="29"/>
      <c r="AW3490" s="29"/>
      <c r="AX3490" s="29"/>
      <c r="AY3490" s="29"/>
      <c r="AZ3490" s="29"/>
      <c r="BA3490" s="29"/>
      <c r="BB3490" s="29"/>
      <c r="BC3490" s="29"/>
      <c r="BD3490" s="29"/>
      <c r="BE3490" s="29"/>
      <c r="BF3490" s="29"/>
      <c r="BG3490" s="29"/>
      <c r="BH3490" s="29"/>
      <c r="BI3490" s="29"/>
      <c r="BJ3490" s="29"/>
      <c r="BK3490" s="29"/>
      <c r="BL3490" s="29"/>
      <c r="BM3490" s="29"/>
      <c r="BN3490" s="29"/>
      <c r="BO3490" s="29"/>
      <c r="BP3490" s="29"/>
      <c r="BQ3490" s="29"/>
      <c r="BR3490" s="29"/>
      <c r="BS3490" s="29"/>
      <c r="BT3490" s="29"/>
      <c r="BU3490" s="29"/>
      <c r="BV3490" s="29"/>
      <c r="BW3490" s="29"/>
      <c r="BX3490" s="29"/>
      <c r="BY3490" s="29"/>
      <c r="BZ3490" s="29"/>
      <c r="CA3490" s="29"/>
      <c r="CB3490" s="29"/>
      <c r="CC3490" s="29"/>
      <c r="CD3490" s="29"/>
      <c r="CE3490" s="29"/>
      <c r="CF3490" s="29"/>
      <c r="CG3490" s="29"/>
    </row>
    <row r="3491" spans="1:85" s="102" customFormat="1" x14ac:dyDescent="0.25">
      <c r="A3491" s="91"/>
      <c r="B3491" s="95"/>
      <c r="C3491" s="96"/>
      <c r="D3491" s="91"/>
      <c r="E3491" s="97"/>
      <c r="F3491" s="98"/>
      <c r="G3491" s="98"/>
      <c r="H3491" s="98"/>
      <c r="I3491" s="99"/>
      <c r="J3491" s="99"/>
      <c r="K3491" s="100"/>
      <c r="L3491" s="101"/>
      <c r="M3491" s="101"/>
      <c r="N3491" s="98"/>
      <c r="O3491" s="98"/>
      <c r="P3491" s="98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C3491" s="29"/>
      <c r="AD3491" s="98"/>
      <c r="AE3491" s="98"/>
      <c r="AV3491" s="29"/>
      <c r="AW3491" s="29"/>
      <c r="AX3491" s="29"/>
      <c r="AY3491" s="29"/>
      <c r="AZ3491" s="29"/>
      <c r="BA3491" s="29"/>
      <c r="BB3491" s="29"/>
      <c r="BC3491" s="29"/>
      <c r="BD3491" s="29"/>
      <c r="BE3491" s="29"/>
      <c r="BF3491" s="29"/>
      <c r="BG3491" s="29"/>
      <c r="BH3491" s="29"/>
      <c r="BI3491" s="29"/>
      <c r="BJ3491" s="29"/>
      <c r="BK3491" s="29"/>
      <c r="BL3491" s="29"/>
      <c r="BM3491" s="29"/>
      <c r="BN3491" s="29"/>
      <c r="BO3491" s="29"/>
      <c r="BP3491" s="29"/>
      <c r="BQ3491" s="29"/>
      <c r="BR3491" s="29"/>
      <c r="BS3491" s="29"/>
      <c r="BT3491" s="29"/>
      <c r="BU3491" s="29"/>
      <c r="BV3491" s="29"/>
      <c r="BW3491" s="29"/>
      <c r="BX3491" s="29"/>
      <c r="BY3491" s="29"/>
      <c r="BZ3491" s="29"/>
      <c r="CA3491" s="29"/>
      <c r="CB3491" s="29"/>
      <c r="CC3491" s="29"/>
      <c r="CD3491" s="29"/>
      <c r="CE3491" s="29"/>
      <c r="CF3491" s="29"/>
      <c r="CG3491" s="29"/>
    </row>
    <row r="3492" spans="1:85" s="102" customFormat="1" x14ac:dyDescent="0.25">
      <c r="A3492" s="91"/>
      <c r="B3492" s="95"/>
      <c r="C3492" s="96"/>
      <c r="D3492" s="91"/>
      <c r="E3492" s="97"/>
      <c r="F3492" s="98"/>
      <c r="G3492" s="98"/>
      <c r="H3492" s="98"/>
      <c r="I3492" s="99"/>
      <c r="J3492" s="99"/>
      <c r="K3492" s="100"/>
      <c r="L3492" s="101"/>
      <c r="M3492" s="101"/>
      <c r="N3492" s="98"/>
      <c r="O3492" s="98"/>
      <c r="P3492" s="98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C3492" s="29"/>
      <c r="AD3492" s="98"/>
      <c r="AE3492" s="98"/>
      <c r="AV3492" s="29"/>
      <c r="AW3492" s="29"/>
      <c r="AX3492" s="29"/>
      <c r="AY3492" s="29"/>
      <c r="AZ3492" s="29"/>
      <c r="BA3492" s="29"/>
      <c r="BB3492" s="29"/>
      <c r="BC3492" s="29"/>
      <c r="BD3492" s="29"/>
      <c r="BE3492" s="29"/>
      <c r="BF3492" s="29"/>
      <c r="BG3492" s="29"/>
      <c r="BH3492" s="29"/>
      <c r="BI3492" s="29"/>
      <c r="BJ3492" s="29"/>
      <c r="BK3492" s="29"/>
      <c r="BL3492" s="29"/>
      <c r="BM3492" s="29"/>
      <c r="BN3492" s="29"/>
      <c r="BO3492" s="29"/>
      <c r="BP3492" s="29"/>
      <c r="BQ3492" s="29"/>
      <c r="BR3492" s="29"/>
      <c r="BS3492" s="29"/>
      <c r="BT3492" s="29"/>
      <c r="BU3492" s="29"/>
      <c r="BV3492" s="29"/>
      <c r="BW3492" s="29"/>
      <c r="BX3492" s="29"/>
      <c r="BY3492" s="29"/>
      <c r="BZ3492" s="29"/>
      <c r="CA3492" s="29"/>
      <c r="CB3492" s="29"/>
      <c r="CC3492" s="29"/>
      <c r="CD3492" s="29"/>
      <c r="CE3492" s="29"/>
      <c r="CF3492" s="29"/>
      <c r="CG3492" s="29"/>
    </row>
    <row r="3493" spans="1:85" s="102" customFormat="1" x14ac:dyDescent="0.25">
      <c r="A3493" s="91"/>
      <c r="B3493" s="95"/>
      <c r="C3493" s="96"/>
      <c r="D3493" s="91"/>
      <c r="E3493" s="97"/>
      <c r="F3493" s="98"/>
      <c r="G3493" s="98"/>
      <c r="H3493" s="98"/>
      <c r="I3493" s="99"/>
      <c r="J3493" s="99"/>
      <c r="K3493" s="100"/>
      <c r="L3493" s="101"/>
      <c r="M3493" s="101"/>
      <c r="N3493" s="98"/>
      <c r="O3493" s="98"/>
      <c r="P3493" s="98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C3493" s="29"/>
      <c r="AD3493" s="98"/>
      <c r="AE3493" s="98"/>
      <c r="AV3493" s="29"/>
      <c r="AW3493" s="29"/>
      <c r="AX3493" s="29"/>
      <c r="AY3493" s="29"/>
      <c r="AZ3493" s="29"/>
      <c r="BA3493" s="29"/>
      <c r="BB3493" s="29"/>
      <c r="BC3493" s="29"/>
      <c r="BD3493" s="29"/>
      <c r="BE3493" s="29"/>
      <c r="BF3493" s="29"/>
      <c r="BG3493" s="29"/>
      <c r="BH3493" s="29"/>
      <c r="BI3493" s="29"/>
      <c r="BJ3493" s="29"/>
      <c r="BK3493" s="29"/>
      <c r="BL3493" s="29"/>
      <c r="BM3493" s="29"/>
      <c r="BN3493" s="29"/>
      <c r="BO3493" s="29"/>
      <c r="BP3493" s="29"/>
      <c r="BQ3493" s="29"/>
      <c r="BR3493" s="29"/>
      <c r="BS3493" s="29"/>
      <c r="BT3493" s="29"/>
      <c r="BU3493" s="29"/>
      <c r="BV3493" s="29"/>
      <c r="BW3493" s="29"/>
      <c r="BX3493" s="29"/>
      <c r="BY3493" s="29"/>
      <c r="BZ3493" s="29"/>
      <c r="CA3493" s="29"/>
      <c r="CB3493" s="29"/>
      <c r="CC3493" s="29"/>
      <c r="CD3493" s="29"/>
      <c r="CE3493" s="29"/>
      <c r="CF3493" s="29"/>
      <c r="CG3493" s="29"/>
    </row>
    <row r="3494" spans="1:85" s="102" customFormat="1" x14ac:dyDescent="0.25">
      <c r="A3494" s="91"/>
      <c r="B3494" s="95"/>
      <c r="C3494" s="96"/>
      <c r="D3494" s="91"/>
      <c r="E3494" s="97"/>
      <c r="F3494" s="98"/>
      <c r="G3494" s="98"/>
      <c r="H3494" s="98"/>
      <c r="I3494" s="99"/>
      <c r="J3494" s="99"/>
      <c r="K3494" s="100"/>
      <c r="L3494" s="101"/>
      <c r="M3494" s="101"/>
      <c r="N3494" s="98"/>
      <c r="O3494" s="98"/>
      <c r="P3494" s="98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C3494" s="29"/>
      <c r="AD3494" s="98"/>
      <c r="AE3494" s="98"/>
      <c r="AV3494" s="29"/>
      <c r="AW3494" s="29"/>
      <c r="AX3494" s="29"/>
      <c r="AY3494" s="29"/>
      <c r="AZ3494" s="29"/>
      <c r="BA3494" s="29"/>
      <c r="BB3494" s="29"/>
      <c r="BC3494" s="29"/>
      <c r="BD3494" s="29"/>
      <c r="BE3494" s="29"/>
      <c r="BF3494" s="29"/>
      <c r="BG3494" s="29"/>
      <c r="BH3494" s="29"/>
      <c r="BI3494" s="29"/>
      <c r="BJ3494" s="29"/>
      <c r="BK3494" s="29"/>
      <c r="BL3494" s="29"/>
      <c r="BM3494" s="29"/>
      <c r="BN3494" s="29"/>
      <c r="BO3494" s="29"/>
      <c r="BP3494" s="29"/>
      <c r="BQ3494" s="29"/>
      <c r="BR3494" s="29"/>
      <c r="BS3494" s="29"/>
      <c r="BT3494" s="29"/>
      <c r="BU3494" s="29"/>
      <c r="BV3494" s="29"/>
      <c r="BW3494" s="29"/>
      <c r="BX3494" s="29"/>
      <c r="BY3494" s="29"/>
      <c r="BZ3494" s="29"/>
      <c r="CA3494" s="29"/>
      <c r="CB3494" s="29"/>
      <c r="CC3494" s="29"/>
      <c r="CD3494" s="29"/>
      <c r="CE3494" s="29"/>
      <c r="CF3494" s="29"/>
      <c r="CG3494" s="29"/>
    </row>
    <row r="3495" spans="1:85" s="102" customFormat="1" x14ac:dyDescent="0.25">
      <c r="A3495" s="91"/>
      <c r="B3495" s="95"/>
      <c r="C3495" s="96"/>
      <c r="D3495" s="91"/>
      <c r="E3495" s="97"/>
      <c r="F3495" s="98"/>
      <c r="G3495" s="98"/>
      <c r="H3495" s="98"/>
      <c r="I3495" s="99"/>
      <c r="J3495" s="99"/>
      <c r="K3495" s="100"/>
      <c r="L3495" s="101"/>
      <c r="M3495" s="101"/>
      <c r="N3495" s="98"/>
      <c r="O3495" s="98"/>
      <c r="P3495" s="98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C3495" s="29"/>
      <c r="AD3495" s="98"/>
      <c r="AE3495" s="98"/>
      <c r="AV3495" s="29"/>
      <c r="AW3495" s="29"/>
      <c r="AX3495" s="29"/>
      <c r="AY3495" s="29"/>
      <c r="AZ3495" s="29"/>
      <c r="BA3495" s="29"/>
      <c r="BB3495" s="29"/>
      <c r="BC3495" s="29"/>
      <c r="BD3495" s="29"/>
      <c r="BE3495" s="29"/>
      <c r="BF3495" s="29"/>
      <c r="BG3495" s="29"/>
      <c r="BH3495" s="29"/>
      <c r="BI3495" s="29"/>
      <c r="BJ3495" s="29"/>
      <c r="BK3495" s="29"/>
      <c r="BL3495" s="29"/>
      <c r="BM3495" s="29"/>
      <c r="BN3495" s="29"/>
      <c r="BO3495" s="29"/>
      <c r="BP3495" s="29"/>
      <c r="BQ3495" s="29"/>
      <c r="BR3495" s="29"/>
      <c r="BS3495" s="29"/>
      <c r="BT3495" s="29"/>
      <c r="BU3495" s="29"/>
      <c r="BV3495" s="29"/>
      <c r="BW3495" s="29"/>
      <c r="BX3495" s="29"/>
      <c r="BY3495" s="29"/>
      <c r="BZ3495" s="29"/>
      <c r="CA3495" s="29"/>
      <c r="CB3495" s="29"/>
      <c r="CC3495" s="29"/>
      <c r="CD3495" s="29"/>
      <c r="CE3495" s="29"/>
      <c r="CF3495" s="29"/>
      <c r="CG3495" s="29"/>
    </row>
    <row r="3496" spans="1:85" s="102" customFormat="1" x14ac:dyDescent="0.25">
      <c r="A3496" s="91"/>
      <c r="B3496" s="95"/>
      <c r="C3496" s="96"/>
      <c r="D3496" s="91"/>
      <c r="E3496" s="97"/>
      <c r="F3496" s="98"/>
      <c r="G3496" s="98"/>
      <c r="H3496" s="98"/>
      <c r="I3496" s="99"/>
      <c r="J3496" s="99"/>
      <c r="K3496" s="100"/>
      <c r="L3496" s="101"/>
      <c r="M3496" s="101"/>
      <c r="N3496" s="98"/>
      <c r="O3496" s="98"/>
      <c r="P3496" s="98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C3496" s="29"/>
      <c r="AD3496" s="98"/>
      <c r="AE3496" s="98"/>
      <c r="AV3496" s="29"/>
      <c r="AW3496" s="29"/>
      <c r="AX3496" s="29"/>
      <c r="AY3496" s="29"/>
      <c r="AZ3496" s="29"/>
      <c r="BA3496" s="29"/>
      <c r="BB3496" s="29"/>
      <c r="BC3496" s="29"/>
      <c r="BD3496" s="29"/>
      <c r="BE3496" s="29"/>
      <c r="BF3496" s="29"/>
      <c r="BG3496" s="29"/>
      <c r="BH3496" s="29"/>
      <c r="BI3496" s="29"/>
      <c r="BJ3496" s="29"/>
      <c r="BK3496" s="29"/>
      <c r="BL3496" s="29"/>
      <c r="BM3496" s="29"/>
      <c r="BN3496" s="29"/>
      <c r="BO3496" s="29"/>
      <c r="BP3496" s="29"/>
      <c r="BQ3496" s="29"/>
      <c r="BR3496" s="29"/>
      <c r="BS3496" s="29"/>
      <c r="BT3496" s="29"/>
      <c r="BU3496" s="29"/>
      <c r="BV3496" s="29"/>
      <c r="BW3496" s="29"/>
      <c r="BX3496" s="29"/>
      <c r="BY3496" s="29"/>
      <c r="BZ3496" s="29"/>
      <c r="CA3496" s="29"/>
      <c r="CB3496" s="29"/>
      <c r="CC3496" s="29"/>
      <c r="CD3496" s="29"/>
      <c r="CE3496" s="29"/>
      <c r="CF3496" s="29"/>
      <c r="CG3496" s="29"/>
    </row>
    <row r="3497" spans="1:85" s="102" customFormat="1" x14ac:dyDescent="0.25">
      <c r="A3497" s="91"/>
      <c r="B3497" s="95"/>
      <c r="C3497" s="96"/>
      <c r="D3497" s="91"/>
      <c r="E3497" s="97"/>
      <c r="F3497" s="98"/>
      <c r="G3497" s="98"/>
      <c r="H3497" s="98"/>
      <c r="I3497" s="99"/>
      <c r="J3497" s="99"/>
      <c r="K3497" s="100"/>
      <c r="L3497" s="101"/>
      <c r="M3497" s="101"/>
      <c r="N3497" s="98"/>
      <c r="O3497" s="98"/>
      <c r="P3497" s="98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C3497" s="29"/>
      <c r="AD3497" s="98"/>
      <c r="AE3497" s="98"/>
      <c r="AV3497" s="29"/>
      <c r="AW3497" s="29"/>
      <c r="AX3497" s="29"/>
      <c r="AY3497" s="29"/>
      <c r="AZ3497" s="29"/>
      <c r="BA3497" s="29"/>
      <c r="BB3497" s="29"/>
      <c r="BC3497" s="29"/>
      <c r="BD3497" s="29"/>
      <c r="BE3497" s="29"/>
      <c r="BF3497" s="29"/>
      <c r="BG3497" s="29"/>
      <c r="BH3497" s="29"/>
      <c r="BI3497" s="29"/>
      <c r="BJ3497" s="29"/>
      <c r="BK3497" s="29"/>
      <c r="BL3497" s="29"/>
      <c r="BM3497" s="29"/>
      <c r="BN3497" s="29"/>
      <c r="BO3497" s="29"/>
      <c r="BP3497" s="29"/>
      <c r="BQ3497" s="29"/>
      <c r="BR3497" s="29"/>
      <c r="BS3497" s="29"/>
      <c r="BT3497" s="29"/>
      <c r="BU3497" s="29"/>
      <c r="BV3497" s="29"/>
      <c r="BW3497" s="29"/>
      <c r="BX3497" s="29"/>
      <c r="BY3497" s="29"/>
      <c r="BZ3497" s="29"/>
      <c r="CA3497" s="29"/>
      <c r="CB3497" s="29"/>
      <c r="CC3497" s="29"/>
      <c r="CD3497" s="29"/>
      <c r="CE3497" s="29"/>
      <c r="CF3497" s="29"/>
      <c r="CG3497" s="29"/>
    </row>
    <row r="3498" spans="1:85" s="102" customFormat="1" x14ac:dyDescent="0.25">
      <c r="A3498" s="91"/>
      <c r="B3498" s="95"/>
      <c r="C3498" s="96"/>
      <c r="D3498" s="91"/>
      <c r="E3498" s="97"/>
      <c r="F3498" s="98"/>
      <c r="G3498" s="98"/>
      <c r="H3498" s="98"/>
      <c r="I3498" s="99"/>
      <c r="J3498" s="99"/>
      <c r="K3498" s="100"/>
      <c r="L3498" s="101"/>
      <c r="M3498" s="101"/>
      <c r="N3498" s="98"/>
      <c r="O3498" s="98"/>
      <c r="P3498" s="98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C3498" s="29"/>
      <c r="AD3498" s="98"/>
      <c r="AE3498" s="98"/>
      <c r="AV3498" s="29"/>
      <c r="AW3498" s="29"/>
      <c r="AX3498" s="29"/>
      <c r="AY3498" s="29"/>
      <c r="AZ3498" s="29"/>
      <c r="BA3498" s="29"/>
      <c r="BB3498" s="29"/>
      <c r="BC3498" s="29"/>
      <c r="BD3498" s="29"/>
      <c r="BE3498" s="29"/>
      <c r="BF3498" s="29"/>
      <c r="BG3498" s="29"/>
      <c r="BH3498" s="29"/>
      <c r="BI3498" s="29"/>
      <c r="BJ3498" s="29"/>
      <c r="BK3498" s="29"/>
      <c r="BL3498" s="29"/>
      <c r="BM3498" s="29"/>
      <c r="BN3498" s="29"/>
      <c r="BO3498" s="29"/>
      <c r="BP3498" s="29"/>
      <c r="BQ3498" s="29"/>
      <c r="BR3498" s="29"/>
      <c r="BS3498" s="29"/>
      <c r="BT3498" s="29"/>
      <c r="BU3498" s="29"/>
      <c r="BV3498" s="29"/>
      <c r="BW3498" s="29"/>
      <c r="BX3498" s="29"/>
      <c r="BY3498" s="29"/>
      <c r="BZ3498" s="29"/>
      <c r="CA3498" s="29"/>
      <c r="CB3498" s="29"/>
      <c r="CC3498" s="29"/>
      <c r="CD3498" s="29"/>
      <c r="CE3498" s="29"/>
      <c r="CF3498" s="29"/>
      <c r="CG3498" s="29"/>
    </row>
    <row r="3499" spans="1:85" s="102" customFormat="1" x14ac:dyDescent="0.25">
      <c r="A3499" s="91"/>
      <c r="B3499" s="95"/>
      <c r="C3499" s="96"/>
      <c r="D3499" s="91"/>
      <c r="E3499" s="97"/>
      <c r="F3499" s="98"/>
      <c r="G3499" s="98"/>
      <c r="H3499" s="98"/>
      <c r="I3499" s="99"/>
      <c r="J3499" s="99"/>
      <c r="K3499" s="100"/>
      <c r="L3499" s="101"/>
      <c r="M3499" s="101"/>
      <c r="N3499" s="98"/>
      <c r="O3499" s="98"/>
      <c r="P3499" s="98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C3499" s="29"/>
      <c r="AD3499" s="98"/>
      <c r="AE3499" s="98"/>
      <c r="AV3499" s="29"/>
      <c r="AW3499" s="29"/>
      <c r="AX3499" s="29"/>
      <c r="AY3499" s="29"/>
      <c r="AZ3499" s="29"/>
      <c r="BA3499" s="29"/>
      <c r="BB3499" s="29"/>
      <c r="BC3499" s="29"/>
      <c r="BD3499" s="29"/>
      <c r="BE3499" s="29"/>
      <c r="BF3499" s="29"/>
      <c r="BG3499" s="29"/>
      <c r="BH3499" s="29"/>
      <c r="BI3499" s="29"/>
      <c r="BJ3499" s="29"/>
      <c r="BK3499" s="29"/>
      <c r="BL3499" s="29"/>
      <c r="BM3499" s="29"/>
      <c r="BN3499" s="29"/>
      <c r="BO3499" s="29"/>
      <c r="BP3499" s="29"/>
      <c r="BQ3499" s="29"/>
      <c r="BR3499" s="29"/>
      <c r="BS3499" s="29"/>
      <c r="BT3499" s="29"/>
      <c r="BU3499" s="29"/>
      <c r="BV3499" s="29"/>
      <c r="BW3499" s="29"/>
      <c r="BX3499" s="29"/>
      <c r="BY3499" s="29"/>
      <c r="BZ3499" s="29"/>
      <c r="CA3499" s="29"/>
      <c r="CB3499" s="29"/>
      <c r="CC3499" s="29"/>
      <c r="CD3499" s="29"/>
      <c r="CE3499" s="29"/>
      <c r="CF3499" s="29"/>
      <c r="CG3499" s="29"/>
    </row>
    <row r="3500" spans="1:85" s="102" customFormat="1" x14ac:dyDescent="0.25">
      <c r="A3500" s="91"/>
      <c r="B3500" s="95"/>
      <c r="C3500" s="96"/>
      <c r="D3500" s="91"/>
      <c r="E3500" s="97"/>
      <c r="F3500" s="98"/>
      <c r="G3500" s="98"/>
      <c r="H3500" s="98"/>
      <c r="I3500" s="99"/>
      <c r="J3500" s="99"/>
      <c r="K3500" s="100"/>
      <c r="L3500" s="101"/>
      <c r="M3500" s="101"/>
      <c r="N3500" s="98"/>
      <c r="O3500" s="98"/>
      <c r="P3500" s="98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C3500" s="29"/>
      <c r="AD3500" s="98"/>
      <c r="AE3500" s="98"/>
      <c r="AV3500" s="29"/>
      <c r="AW3500" s="29"/>
      <c r="AX3500" s="29"/>
      <c r="AY3500" s="29"/>
      <c r="AZ3500" s="29"/>
      <c r="BA3500" s="29"/>
      <c r="BB3500" s="29"/>
      <c r="BC3500" s="29"/>
      <c r="BD3500" s="29"/>
      <c r="BE3500" s="29"/>
      <c r="BF3500" s="29"/>
      <c r="BG3500" s="29"/>
      <c r="BH3500" s="29"/>
      <c r="BI3500" s="29"/>
      <c r="BJ3500" s="29"/>
      <c r="BK3500" s="29"/>
      <c r="BL3500" s="29"/>
      <c r="BM3500" s="29"/>
      <c r="BN3500" s="29"/>
      <c r="BO3500" s="29"/>
      <c r="BP3500" s="29"/>
      <c r="BQ3500" s="29"/>
      <c r="BR3500" s="29"/>
      <c r="BS3500" s="29"/>
      <c r="BT3500" s="29"/>
      <c r="BU3500" s="29"/>
      <c r="BV3500" s="29"/>
      <c r="BW3500" s="29"/>
      <c r="BX3500" s="29"/>
      <c r="BY3500" s="29"/>
      <c r="BZ3500" s="29"/>
      <c r="CA3500" s="29"/>
      <c r="CB3500" s="29"/>
      <c r="CC3500" s="29"/>
      <c r="CD3500" s="29"/>
      <c r="CE3500" s="29"/>
      <c r="CF3500" s="29"/>
      <c r="CG3500" s="29"/>
    </row>
    <row r="3501" spans="1:85" s="102" customFormat="1" x14ac:dyDescent="0.25">
      <c r="A3501" s="91"/>
      <c r="B3501" s="95"/>
      <c r="C3501" s="96"/>
      <c r="D3501" s="91"/>
      <c r="E3501" s="97"/>
      <c r="F3501" s="98"/>
      <c r="G3501" s="98"/>
      <c r="H3501" s="98"/>
      <c r="I3501" s="99"/>
      <c r="J3501" s="99"/>
      <c r="K3501" s="100"/>
      <c r="L3501" s="101"/>
      <c r="M3501" s="101"/>
      <c r="N3501" s="98"/>
      <c r="O3501" s="98"/>
      <c r="P3501" s="98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C3501" s="29"/>
      <c r="AD3501" s="98"/>
      <c r="AE3501" s="98"/>
      <c r="AV3501" s="29"/>
      <c r="AW3501" s="29"/>
      <c r="AX3501" s="29"/>
      <c r="AY3501" s="29"/>
      <c r="AZ3501" s="29"/>
      <c r="BA3501" s="29"/>
      <c r="BB3501" s="29"/>
      <c r="BC3501" s="29"/>
      <c r="BD3501" s="29"/>
      <c r="BE3501" s="29"/>
      <c r="BF3501" s="29"/>
      <c r="BG3501" s="29"/>
      <c r="BH3501" s="29"/>
      <c r="BI3501" s="29"/>
      <c r="BJ3501" s="29"/>
      <c r="BK3501" s="29"/>
      <c r="BL3501" s="29"/>
      <c r="BM3501" s="29"/>
      <c r="BN3501" s="29"/>
      <c r="BO3501" s="29"/>
      <c r="BP3501" s="29"/>
      <c r="BQ3501" s="29"/>
      <c r="BR3501" s="29"/>
      <c r="BS3501" s="29"/>
      <c r="BT3501" s="29"/>
      <c r="BU3501" s="29"/>
      <c r="BV3501" s="29"/>
      <c r="BW3501" s="29"/>
      <c r="BX3501" s="29"/>
      <c r="BY3501" s="29"/>
      <c r="BZ3501" s="29"/>
      <c r="CA3501" s="29"/>
      <c r="CB3501" s="29"/>
      <c r="CC3501" s="29"/>
      <c r="CD3501" s="29"/>
      <c r="CE3501" s="29"/>
      <c r="CF3501" s="29"/>
      <c r="CG3501" s="29"/>
    </row>
    <row r="3502" spans="1:85" s="102" customFormat="1" x14ac:dyDescent="0.25">
      <c r="A3502" s="91"/>
      <c r="B3502" s="95"/>
      <c r="C3502" s="96"/>
      <c r="D3502" s="91"/>
      <c r="E3502" s="97"/>
      <c r="F3502" s="98"/>
      <c r="G3502" s="98"/>
      <c r="H3502" s="98"/>
      <c r="I3502" s="99"/>
      <c r="J3502" s="99"/>
      <c r="K3502" s="100"/>
      <c r="L3502" s="101"/>
      <c r="M3502" s="101"/>
      <c r="N3502" s="98"/>
      <c r="O3502" s="98"/>
      <c r="P3502" s="98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C3502" s="29"/>
      <c r="AD3502" s="98"/>
      <c r="AE3502" s="98"/>
      <c r="AV3502" s="29"/>
      <c r="AW3502" s="29"/>
      <c r="AX3502" s="29"/>
      <c r="AY3502" s="29"/>
      <c r="AZ3502" s="29"/>
      <c r="BA3502" s="29"/>
      <c r="BB3502" s="29"/>
      <c r="BC3502" s="29"/>
      <c r="BD3502" s="29"/>
      <c r="BE3502" s="29"/>
      <c r="BF3502" s="29"/>
      <c r="BG3502" s="29"/>
      <c r="BH3502" s="29"/>
      <c r="BI3502" s="29"/>
      <c r="BJ3502" s="29"/>
      <c r="BK3502" s="29"/>
      <c r="BL3502" s="29"/>
      <c r="BM3502" s="29"/>
      <c r="BN3502" s="29"/>
      <c r="BO3502" s="29"/>
      <c r="BP3502" s="29"/>
      <c r="BQ3502" s="29"/>
      <c r="BR3502" s="29"/>
      <c r="BS3502" s="29"/>
      <c r="BT3502" s="29"/>
      <c r="BU3502" s="29"/>
      <c r="BV3502" s="29"/>
      <c r="BW3502" s="29"/>
      <c r="BX3502" s="29"/>
      <c r="BY3502" s="29"/>
      <c r="BZ3502" s="29"/>
      <c r="CA3502" s="29"/>
      <c r="CB3502" s="29"/>
      <c r="CC3502" s="29"/>
      <c r="CD3502" s="29"/>
      <c r="CE3502" s="29"/>
      <c r="CF3502" s="29"/>
      <c r="CG3502" s="29"/>
    </row>
    <row r="3503" spans="1:85" s="102" customFormat="1" x14ac:dyDescent="0.25">
      <c r="A3503" s="91"/>
      <c r="B3503" s="95"/>
      <c r="C3503" s="96"/>
      <c r="D3503" s="91"/>
      <c r="E3503" s="97"/>
      <c r="F3503" s="98"/>
      <c r="G3503" s="98"/>
      <c r="H3503" s="98"/>
      <c r="I3503" s="99"/>
      <c r="J3503" s="99"/>
      <c r="K3503" s="100"/>
      <c r="L3503" s="101"/>
      <c r="M3503" s="101"/>
      <c r="N3503" s="98"/>
      <c r="O3503" s="98"/>
      <c r="P3503" s="98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C3503" s="29"/>
      <c r="AD3503" s="98"/>
      <c r="AE3503" s="98"/>
      <c r="AV3503" s="29"/>
      <c r="AW3503" s="29"/>
      <c r="AX3503" s="29"/>
      <c r="AY3503" s="29"/>
      <c r="AZ3503" s="29"/>
      <c r="BA3503" s="29"/>
      <c r="BB3503" s="29"/>
      <c r="BC3503" s="29"/>
      <c r="BD3503" s="29"/>
      <c r="BE3503" s="29"/>
      <c r="BF3503" s="29"/>
      <c r="BG3503" s="29"/>
      <c r="BH3503" s="29"/>
      <c r="BI3503" s="29"/>
      <c r="BJ3503" s="29"/>
      <c r="BK3503" s="29"/>
      <c r="BL3503" s="29"/>
      <c r="BM3503" s="29"/>
      <c r="BN3503" s="29"/>
      <c r="BO3503" s="29"/>
      <c r="BP3503" s="29"/>
      <c r="BQ3503" s="29"/>
      <c r="BR3503" s="29"/>
      <c r="BS3503" s="29"/>
      <c r="BT3503" s="29"/>
      <c r="BU3503" s="29"/>
      <c r="BV3503" s="29"/>
      <c r="BW3503" s="29"/>
      <c r="BX3503" s="29"/>
      <c r="BY3503" s="29"/>
      <c r="BZ3503" s="29"/>
      <c r="CA3503" s="29"/>
      <c r="CB3503" s="29"/>
      <c r="CC3503" s="29"/>
      <c r="CD3503" s="29"/>
      <c r="CE3503" s="29"/>
      <c r="CF3503" s="29"/>
      <c r="CG3503" s="29"/>
    </row>
    <row r="3504" spans="1:85" s="102" customFormat="1" x14ac:dyDescent="0.25">
      <c r="A3504" s="91"/>
      <c r="B3504" s="95"/>
      <c r="C3504" s="96"/>
      <c r="D3504" s="91"/>
      <c r="E3504" s="97"/>
      <c r="F3504" s="98"/>
      <c r="G3504" s="98"/>
      <c r="H3504" s="98"/>
      <c r="I3504" s="99"/>
      <c r="J3504" s="99"/>
      <c r="K3504" s="100"/>
      <c r="L3504" s="101"/>
      <c r="M3504" s="101"/>
      <c r="N3504" s="98"/>
      <c r="O3504" s="98"/>
      <c r="P3504" s="98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C3504" s="29"/>
      <c r="AD3504" s="98"/>
      <c r="AE3504" s="98"/>
      <c r="AV3504" s="29"/>
      <c r="AW3504" s="29"/>
      <c r="AX3504" s="29"/>
      <c r="AY3504" s="29"/>
      <c r="AZ3504" s="29"/>
      <c r="BA3504" s="29"/>
      <c r="BB3504" s="29"/>
      <c r="BC3504" s="29"/>
      <c r="BD3504" s="29"/>
      <c r="BE3504" s="29"/>
      <c r="BF3504" s="29"/>
      <c r="BG3504" s="29"/>
      <c r="BH3504" s="29"/>
      <c r="BI3504" s="29"/>
      <c r="BJ3504" s="29"/>
      <c r="BK3504" s="29"/>
      <c r="BL3504" s="29"/>
      <c r="BM3504" s="29"/>
      <c r="BN3504" s="29"/>
      <c r="BO3504" s="29"/>
      <c r="BP3504" s="29"/>
      <c r="BQ3504" s="29"/>
      <c r="BR3504" s="29"/>
      <c r="BS3504" s="29"/>
      <c r="BT3504" s="29"/>
      <c r="BU3504" s="29"/>
      <c r="BV3504" s="29"/>
      <c r="BW3504" s="29"/>
      <c r="BX3504" s="29"/>
      <c r="BY3504" s="29"/>
      <c r="BZ3504" s="29"/>
      <c r="CA3504" s="29"/>
      <c r="CB3504" s="29"/>
      <c r="CC3504" s="29"/>
      <c r="CD3504" s="29"/>
      <c r="CE3504" s="29"/>
      <c r="CF3504" s="29"/>
      <c r="CG3504" s="29"/>
    </row>
    <row r="3505" spans="1:85" s="102" customFormat="1" x14ac:dyDescent="0.25">
      <c r="A3505" s="91"/>
      <c r="B3505" s="95"/>
      <c r="C3505" s="96"/>
      <c r="D3505" s="91"/>
      <c r="E3505" s="97"/>
      <c r="F3505" s="98"/>
      <c r="G3505" s="98"/>
      <c r="H3505" s="98"/>
      <c r="I3505" s="99"/>
      <c r="J3505" s="99"/>
      <c r="K3505" s="100"/>
      <c r="L3505" s="101"/>
      <c r="M3505" s="101"/>
      <c r="N3505" s="98"/>
      <c r="O3505" s="98"/>
      <c r="P3505" s="98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C3505" s="29"/>
      <c r="AD3505" s="98"/>
      <c r="AE3505" s="98"/>
      <c r="AV3505" s="29"/>
      <c r="AW3505" s="29"/>
      <c r="AX3505" s="29"/>
      <c r="AY3505" s="29"/>
      <c r="AZ3505" s="29"/>
      <c r="BA3505" s="29"/>
      <c r="BB3505" s="29"/>
      <c r="BC3505" s="29"/>
      <c r="BD3505" s="29"/>
      <c r="BE3505" s="29"/>
      <c r="BF3505" s="29"/>
      <c r="BG3505" s="29"/>
      <c r="BH3505" s="29"/>
      <c r="BI3505" s="29"/>
      <c r="BJ3505" s="29"/>
      <c r="BK3505" s="29"/>
      <c r="BL3505" s="29"/>
      <c r="BM3505" s="29"/>
      <c r="BN3505" s="29"/>
      <c r="BO3505" s="29"/>
      <c r="BP3505" s="29"/>
      <c r="BQ3505" s="29"/>
      <c r="BR3505" s="29"/>
      <c r="BS3505" s="29"/>
      <c r="BT3505" s="29"/>
      <c r="BU3505" s="29"/>
      <c r="BV3505" s="29"/>
      <c r="BW3505" s="29"/>
      <c r="BX3505" s="29"/>
      <c r="BY3505" s="29"/>
      <c r="BZ3505" s="29"/>
      <c r="CA3505" s="29"/>
      <c r="CB3505" s="29"/>
      <c r="CC3505" s="29"/>
      <c r="CD3505" s="29"/>
      <c r="CE3505" s="29"/>
      <c r="CF3505" s="29"/>
      <c r="CG3505" s="29"/>
    </row>
    <row r="3506" spans="1:85" s="102" customFormat="1" x14ac:dyDescent="0.25">
      <c r="A3506" s="91"/>
      <c r="B3506" s="95"/>
      <c r="C3506" s="96"/>
      <c r="D3506" s="91"/>
      <c r="E3506" s="97"/>
      <c r="F3506" s="98"/>
      <c r="G3506" s="98"/>
      <c r="H3506" s="98"/>
      <c r="I3506" s="99"/>
      <c r="J3506" s="99"/>
      <c r="K3506" s="100"/>
      <c r="L3506" s="101"/>
      <c r="M3506" s="101"/>
      <c r="N3506" s="98"/>
      <c r="O3506" s="98"/>
      <c r="P3506" s="98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C3506" s="29"/>
      <c r="AD3506" s="98"/>
      <c r="AE3506" s="98"/>
      <c r="AV3506" s="29"/>
      <c r="AW3506" s="29"/>
      <c r="AX3506" s="29"/>
      <c r="AY3506" s="29"/>
      <c r="AZ3506" s="29"/>
      <c r="BA3506" s="29"/>
      <c r="BB3506" s="29"/>
      <c r="BC3506" s="29"/>
      <c r="BD3506" s="29"/>
      <c r="BE3506" s="29"/>
      <c r="BF3506" s="29"/>
      <c r="BG3506" s="29"/>
      <c r="BH3506" s="29"/>
      <c r="BI3506" s="29"/>
      <c r="BJ3506" s="29"/>
      <c r="BK3506" s="29"/>
      <c r="BL3506" s="29"/>
      <c r="BM3506" s="29"/>
      <c r="BN3506" s="29"/>
      <c r="BO3506" s="29"/>
      <c r="BP3506" s="29"/>
      <c r="BQ3506" s="29"/>
      <c r="BR3506" s="29"/>
      <c r="BS3506" s="29"/>
      <c r="BT3506" s="29"/>
      <c r="BU3506" s="29"/>
      <c r="BV3506" s="29"/>
      <c r="BW3506" s="29"/>
      <c r="BX3506" s="29"/>
      <c r="BY3506" s="29"/>
      <c r="BZ3506" s="29"/>
      <c r="CA3506" s="29"/>
      <c r="CB3506" s="29"/>
      <c r="CC3506" s="29"/>
      <c r="CD3506" s="29"/>
      <c r="CE3506" s="29"/>
      <c r="CF3506" s="29"/>
      <c r="CG3506" s="29"/>
    </row>
    <row r="3507" spans="1:85" s="102" customFormat="1" x14ac:dyDescent="0.25">
      <c r="A3507" s="91"/>
      <c r="B3507" s="95"/>
      <c r="C3507" s="96"/>
      <c r="D3507" s="91"/>
      <c r="E3507" s="97"/>
      <c r="F3507" s="98"/>
      <c r="G3507" s="98"/>
      <c r="H3507" s="98"/>
      <c r="I3507" s="99"/>
      <c r="J3507" s="99"/>
      <c r="K3507" s="100"/>
      <c r="L3507" s="101"/>
      <c r="M3507" s="101"/>
      <c r="N3507" s="98"/>
      <c r="O3507" s="98"/>
      <c r="P3507" s="98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C3507" s="29"/>
      <c r="AD3507" s="98"/>
      <c r="AE3507" s="98"/>
      <c r="AV3507" s="29"/>
      <c r="AW3507" s="29"/>
      <c r="AX3507" s="29"/>
      <c r="AY3507" s="29"/>
      <c r="AZ3507" s="29"/>
      <c r="BA3507" s="29"/>
      <c r="BB3507" s="29"/>
      <c r="BC3507" s="29"/>
      <c r="BD3507" s="29"/>
      <c r="BE3507" s="29"/>
      <c r="BF3507" s="29"/>
      <c r="BG3507" s="29"/>
      <c r="BH3507" s="29"/>
      <c r="BI3507" s="29"/>
      <c r="BJ3507" s="29"/>
      <c r="BK3507" s="29"/>
      <c r="BL3507" s="29"/>
      <c r="BM3507" s="29"/>
      <c r="BN3507" s="29"/>
      <c r="BO3507" s="29"/>
      <c r="BP3507" s="29"/>
      <c r="BQ3507" s="29"/>
      <c r="BR3507" s="29"/>
      <c r="BS3507" s="29"/>
      <c r="BT3507" s="29"/>
      <c r="BU3507" s="29"/>
      <c r="BV3507" s="29"/>
      <c r="BW3507" s="29"/>
      <c r="BX3507" s="29"/>
      <c r="BY3507" s="29"/>
      <c r="BZ3507" s="29"/>
      <c r="CA3507" s="29"/>
      <c r="CB3507" s="29"/>
      <c r="CC3507" s="29"/>
      <c r="CD3507" s="29"/>
      <c r="CE3507" s="29"/>
      <c r="CF3507" s="29"/>
      <c r="CG3507" s="29"/>
    </row>
    <row r="3508" spans="1:85" s="102" customFormat="1" x14ac:dyDescent="0.25">
      <c r="A3508" s="91"/>
      <c r="B3508" s="95"/>
      <c r="C3508" s="96"/>
      <c r="D3508" s="91"/>
      <c r="E3508" s="97"/>
      <c r="F3508" s="98"/>
      <c r="G3508" s="98"/>
      <c r="H3508" s="98"/>
      <c r="I3508" s="99"/>
      <c r="J3508" s="99"/>
      <c r="K3508" s="100"/>
      <c r="L3508" s="101"/>
      <c r="M3508" s="101"/>
      <c r="N3508" s="98"/>
      <c r="O3508" s="98"/>
      <c r="P3508" s="98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C3508" s="29"/>
      <c r="AD3508" s="98"/>
      <c r="AE3508" s="98"/>
      <c r="AV3508" s="29"/>
      <c r="AW3508" s="29"/>
      <c r="AX3508" s="29"/>
      <c r="AY3508" s="29"/>
      <c r="AZ3508" s="29"/>
      <c r="BA3508" s="29"/>
      <c r="BB3508" s="29"/>
      <c r="BC3508" s="29"/>
      <c r="BD3508" s="29"/>
      <c r="BE3508" s="29"/>
      <c r="BF3508" s="29"/>
      <c r="BG3508" s="29"/>
      <c r="BH3508" s="29"/>
      <c r="BI3508" s="29"/>
      <c r="BJ3508" s="29"/>
      <c r="BK3508" s="29"/>
      <c r="BL3508" s="29"/>
      <c r="BM3508" s="29"/>
      <c r="BN3508" s="29"/>
      <c r="BO3508" s="29"/>
      <c r="BP3508" s="29"/>
      <c r="BQ3508" s="29"/>
      <c r="BR3508" s="29"/>
      <c r="BS3508" s="29"/>
      <c r="BT3508" s="29"/>
      <c r="BU3508" s="29"/>
      <c r="BV3508" s="29"/>
      <c r="BW3508" s="29"/>
      <c r="BX3508" s="29"/>
      <c r="BY3508" s="29"/>
      <c r="BZ3508" s="29"/>
      <c r="CA3508" s="29"/>
      <c r="CB3508" s="29"/>
      <c r="CC3508" s="29"/>
      <c r="CD3508" s="29"/>
      <c r="CE3508" s="29"/>
      <c r="CF3508" s="29"/>
      <c r="CG3508" s="29"/>
    </row>
    <row r="3509" spans="1:85" s="102" customFormat="1" x14ac:dyDescent="0.25">
      <c r="A3509" s="91"/>
      <c r="B3509" s="95"/>
      <c r="C3509" s="96"/>
      <c r="D3509" s="91"/>
      <c r="E3509" s="97"/>
      <c r="F3509" s="98"/>
      <c r="G3509" s="98"/>
      <c r="H3509" s="98"/>
      <c r="I3509" s="99"/>
      <c r="J3509" s="99"/>
      <c r="K3509" s="100"/>
      <c r="L3509" s="101"/>
      <c r="M3509" s="101"/>
      <c r="N3509" s="98"/>
      <c r="O3509" s="98"/>
      <c r="P3509" s="98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C3509" s="29"/>
      <c r="AD3509" s="98"/>
      <c r="AE3509" s="98"/>
      <c r="AV3509" s="29"/>
      <c r="AW3509" s="29"/>
      <c r="AX3509" s="29"/>
      <c r="AY3509" s="29"/>
      <c r="AZ3509" s="29"/>
      <c r="BA3509" s="29"/>
      <c r="BB3509" s="29"/>
      <c r="BC3509" s="29"/>
      <c r="BD3509" s="29"/>
      <c r="BE3509" s="29"/>
      <c r="BF3509" s="29"/>
      <c r="BG3509" s="29"/>
      <c r="BH3509" s="29"/>
      <c r="BI3509" s="29"/>
      <c r="BJ3509" s="29"/>
      <c r="BK3509" s="29"/>
      <c r="BL3509" s="29"/>
      <c r="BM3509" s="29"/>
      <c r="BN3509" s="29"/>
      <c r="BO3509" s="29"/>
      <c r="BP3509" s="29"/>
      <c r="BQ3509" s="29"/>
      <c r="BR3509" s="29"/>
      <c r="BS3509" s="29"/>
      <c r="BT3509" s="29"/>
      <c r="BU3509" s="29"/>
      <c r="BV3509" s="29"/>
      <c r="BW3509" s="29"/>
      <c r="BX3509" s="29"/>
      <c r="BY3509" s="29"/>
      <c r="BZ3509" s="29"/>
      <c r="CA3509" s="29"/>
      <c r="CB3509" s="29"/>
      <c r="CC3509" s="29"/>
      <c r="CD3509" s="29"/>
      <c r="CE3509" s="29"/>
      <c r="CF3509" s="29"/>
      <c r="CG3509" s="29"/>
    </row>
    <row r="3510" spans="1:85" s="102" customFormat="1" x14ac:dyDescent="0.25">
      <c r="A3510" s="91"/>
      <c r="B3510" s="95"/>
      <c r="C3510" s="96"/>
      <c r="D3510" s="91"/>
      <c r="E3510" s="97"/>
      <c r="F3510" s="98"/>
      <c r="G3510" s="98"/>
      <c r="H3510" s="98"/>
      <c r="I3510" s="99"/>
      <c r="J3510" s="99"/>
      <c r="K3510" s="100"/>
      <c r="L3510" s="101"/>
      <c r="M3510" s="101"/>
      <c r="N3510" s="98"/>
      <c r="O3510" s="98"/>
      <c r="P3510" s="98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C3510" s="29"/>
      <c r="AD3510" s="98"/>
      <c r="AE3510" s="98"/>
      <c r="AV3510" s="29"/>
      <c r="AW3510" s="29"/>
      <c r="AX3510" s="29"/>
      <c r="AY3510" s="29"/>
      <c r="AZ3510" s="29"/>
      <c r="BA3510" s="29"/>
      <c r="BB3510" s="29"/>
      <c r="BC3510" s="29"/>
      <c r="BD3510" s="29"/>
      <c r="BE3510" s="29"/>
      <c r="BF3510" s="29"/>
      <c r="BG3510" s="29"/>
      <c r="BH3510" s="29"/>
      <c r="BI3510" s="29"/>
      <c r="BJ3510" s="29"/>
      <c r="BK3510" s="29"/>
      <c r="BL3510" s="29"/>
      <c r="BM3510" s="29"/>
      <c r="BN3510" s="29"/>
      <c r="BO3510" s="29"/>
      <c r="BP3510" s="29"/>
      <c r="BQ3510" s="29"/>
      <c r="BR3510" s="29"/>
      <c r="BS3510" s="29"/>
      <c r="BT3510" s="29"/>
      <c r="BU3510" s="29"/>
      <c r="BV3510" s="29"/>
      <c r="BW3510" s="29"/>
      <c r="BX3510" s="29"/>
      <c r="BY3510" s="29"/>
      <c r="BZ3510" s="29"/>
      <c r="CA3510" s="29"/>
      <c r="CB3510" s="29"/>
      <c r="CC3510" s="29"/>
      <c r="CD3510" s="29"/>
      <c r="CE3510" s="29"/>
      <c r="CF3510" s="29"/>
      <c r="CG3510" s="29"/>
    </row>
  </sheetData>
  <sheetProtection password="CC53" sheet="1" objects="1" scenarios="1"/>
  <autoFilter ref="A5:CG21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41"/>
  <sheetViews>
    <sheetView zoomScale="70" zoomScaleNormal="70" workbookViewId="0">
      <pane xSplit="7" ySplit="5" topLeftCell="W52" activePane="bottomRight" state="frozenSplit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ColWidth="9.140625" defaultRowHeight="15" outlineLevelRow="1" x14ac:dyDescent="0.25"/>
  <cols>
    <col min="1" max="1" width="5.28515625" style="91" customWidth="1"/>
    <col min="2" max="2" width="11.42578125" style="95" customWidth="1"/>
    <col min="3" max="3" width="31.7109375" style="96" customWidth="1"/>
    <col min="4" max="4" width="9.85546875" style="91" customWidth="1"/>
    <col min="5" max="5" width="63" style="97" customWidth="1"/>
    <col min="6" max="6" width="39.7109375" style="98" customWidth="1"/>
    <col min="7" max="7" width="13" style="98" customWidth="1"/>
    <col min="8" max="8" width="15.5703125" style="98" customWidth="1"/>
    <col min="9" max="9" width="19.42578125" style="99" customWidth="1"/>
    <col min="10" max="10" width="12.140625" style="99" customWidth="1"/>
    <col min="11" max="11" width="22.85546875" style="100" customWidth="1"/>
    <col min="12" max="12" width="11.85546875" style="101" customWidth="1"/>
    <col min="13" max="13" width="20.7109375" style="101" customWidth="1"/>
    <col min="14" max="14" width="13.28515625" style="98" customWidth="1"/>
    <col min="15" max="15" width="16.5703125" style="98" customWidth="1"/>
    <col min="16" max="17" width="13.7109375" style="98" customWidth="1"/>
    <col min="18" max="18" width="29" style="98" customWidth="1"/>
    <col min="19" max="19" width="20.28515625" style="98" customWidth="1"/>
    <col min="20" max="21" width="19.140625" style="98" customWidth="1"/>
    <col min="22" max="26" width="11.7109375" style="98" customWidth="1"/>
    <col min="27" max="27" width="12" style="99" customWidth="1"/>
    <col min="28" max="28" width="6.42578125" style="91" customWidth="1"/>
    <col min="29" max="29" width="27.7109375" style="91" customWidth="1"/>
    <col min="30" max="30" width="13.85546875" style="98" customWidth="1"/>
    <col min="31" max="31" width="15" style="98" customWidth="1"/>
    <col min="32" max="32" width="9.42578125" style="91" customWidth="1"/>
    <col min="33" max="33" width="10.28515625" style="91" customWidth="1"/>
    <col min="34" max="34" width="9.28515625" style="91" customWidth="1"/>
    <col min="35" max="35" width="9.140625" style="91" customWidth="1"/>
    <col min="36" max="36" width="8.85546875" style="91" customWidth="1"/>
    <col min="37" max="37" width="8.5703125" style="91" customWidth="1"/>
    <col min="38" max="38" width="9.42578125" style="91" customWidth="1"/>
    <col min="39" max="39" width="9.85546875" style="91" customWidth="1"/>
    <col min="40" max="40" width="10.28515625" style="91" customWidth="1"/>
    <col min="41" max="41" width="10.28515625" style="105" customWidth="1"/>
    <col min="42" max="47" width="8.7109375" style="91" customWidth="1"/>
    <col min="48" max="52" width="9.28515625" style="91" customWidth="1"/>
    <col min="53" max="53" width="9.5703125" style="91" customWidth="1"/>
    <col min="54" max="55" width="11.28515625" style="91" customWidth="1"/>
    <col min="56" max="56" width="10.140625" style="91" customWidth="1"/>
    <col min="57" max="57" width="11.28515625" style="91" customWidth="1"/>
    <col min="58" max="58" width="10.28515625" style="91" customWidth="1"/>
    <col min="59" max="59" width="12.7109375" style="91" customWidth="1"/>
    <col min="60" max="61" width="10.5703125" style="91" customWidth="1"/>
    <col min="62" max="62" width="8.7109375" style="91" customWidth="1"/>
    <col min="63" max="63" width="11.5703125" style="91" customWidth="1"/>
    <col min="64" max="64" width="9.140625" style="91" customWidth="1"/>
    <col min="65" max="65" width="9.7109375" style="91" customWidth="1"/>
    <col min="66" max="67" width="11.85546875" style="91" customWidth="1"/>
    <col min="68" max="68" width="10" style="91" customWidth="1"/>
    <col min="69" max="69" width="14.140625" style="91" customWidth="1"/>
    <col min="70" max="72" width="11.140625" style="91" customWidth="1"/>
    <col min="73" max="73" width="10.7109375" style="91" customWidth="1"/>
    <col min="74" max="74" width="14.140625" style="91" customWidth="1"/>
    <col min="75" max="78" width="11.28515625" style="91" customWidth="1"/>
    <col min="79" max="79" width="9.7109375" style="91" customWidth="1"/>
    <col min="80" max="80" width="14.140625" style="91" customWidth="1"/>
    <col min="81" max="85" width="12.140625" style="91" customWidth="1"/>
    <col min="86" max="16384" width="9.140625" style="91"/>
  </cols>
  <sheetData>
    <row r="1" spans="1:85" s="87" customFormat="1" ht="25.5" customHeight="1" outlineLevel="1" x14ac:dyDescent="0.25">
      <c r="A1" s="82"/>
      <c r="B1" s="82" t="s">
        <v>178</v>
      </c>
      <c r="C1" s="83"/>
      <c r="D1" s="82"/>
      <c r="E1" s="84"/>
      <c r="F1" s="83"/>
      <c r="G1" s="83"/>
      <c r="H1" s="82"/>
      <c r="I1" s="85"/>
      <c r="J1" s="85"/>
      <c r="K1" s="86"/>
      <c r="L1" s="85"/>
      <c r="M1" s="85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5"/>
      <c r="AD1" s="82"/>
      <c r="AE1" s="8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89" customFormat="1" ht="60" customHeight="1" collapsed="1" x14ac:dyDescent="0.2">
      <c r="A3" s="218" t="s">
        <v>3</v>
      </c>
      <c r="B3" s="218" t="s">
        <v>179</v>
      </c>
      <c r="C3" s="218" t="s">
        <v>0</v>
      </c>
      <c r="D3" s="218" t="s">
        <v>20</v>
      </c>
      <c r="E3" s="218" t="s">
        <v>152</v>
      </c>
      <c r="F3" s="218" t="s">
        <v>153</v>
      </c>
      <c r="G3" s="218" t="s">
        <v>182</v>
      </c>
      <c r="H3" s="218" t="s">
        <v>154</v>
      </c>
      <c r="I3" s="218" t="s">
        <v>155</v>
      </c>
      <c r="J3" s="218" t="s">
        <v>156</v>
      </c>
      <c r="K3" s="218" t="s">
        <v>157</v>
      </c>
      <c r="L3" s="218" t="s">
        <v>2</v>
      </c>
      <c r="M3" s="218" t="s">
        <v>158</v>
      </c>
      <c r="N3" s="218" t="s">
        <v>159</v>
      </c>
      <c r="O3" s="218" t="s">
        <v>160</v>
      </c>
      <c r="P3" s="218" t="s">
        <v>161</v>
      </c>
      <c r="Q3" s="218" t="s">
        <v>171</v>
      </c>
      <c r="R3" s="218" t="s">
        <v>180</v>
      </c>
      <c r="S3" s="218" t="s">
        <v>181</v>
      </c>
      <c r="T3" s="218" t="s">
        <v>174</v>
      </c>
      <c r="U3" s="218" t="s">
        <v>175</v>
      </c>
      <c r="V3" s="221" t="s">
        <v>172</v>
      </c>
      <c r="W3" s="222"/>
      <c r="X3" s="222"/>
      <c r="Y3" s="222"/>
      <c r="Z3" s="223"/>
      <c r="AA3" s="218" t="s">
        <v>162</v>
      </c>
      <c r="AB3" s="217" t="s">
        <v>23</v>
      </c>
      <c r="AC3" s="217"/>
      <c r="AD3" s="218" t="s">
        <v>1</v>
      </c>
      <c r="AE3" s="218" t="s">
        <v>6</v>
      </c>
      <c r="AF3" s="218" t="s">
        <v>164</v>
      </c>
      <c r="AG3" s="218"/>
      <c r="AH3" s="218"/>
      <c r="AI3" s="218"/>
      <c r="AJ3" s="218"/>
      <c r="AK3" s="218"/>
      <c r="AL3" s="218"/>
      <c r="AM3" s="218"/>
      <c r="AN3" s="218"/>
      <c r="AO3" s="218"/>
      <c r="AP3" s="218" t="s">
        <v>167</v>
      </c>
      <c r="AQ3" s="218"/>
      <c r="AR3" s="218"/>
      <c r="AS3" s="218"/>
      <c r="AT3" s="218"/>
      <c r="AU3" s="218"/>
      <c r="AV3" s="219" t="s">
        <v>1052</v>
      </c>
      <c r="AW3" s="219"/>
      <c r="AX3" s="219"/>
      <c r="AY3" s="219"/>
      <c r="AZ3" s="219"/>
      <c r="BA3" s="219"/>
      <c r="BB3" s="219"/>
      <c r="BC3" s="219"/>
      <c r="BD3" s="219"/>
      <c r="BE3" s="219"/>
      <c r="BF3" s="106" t="s">
        <v>176</v>
      </c>
      <c r="BG3" s="218" t="s">
        <v>24</v>
      </c>
      <c r="BH3" s="218" t="s">
        <v>168</v>
      </c>
      <c r="BI3" s="216" t="s">
        <v>30</v>
      </c>
      <c r="BJ3" s="216"/>
      <c r="BK3" s="216"/>
      <c r="BL3" s="216" t="s">
        <v>31</v>
      </c>
      <c r="BM3" s="216"/>
      <c r="BN3" s="216"/>
      <c r="BO3" s="216"/>
      <c r="BP3" s="216" t="s">
        <v>32</v>
      </c>
      <c r="BQ3" s="216"/>
      <c r="BR3" s="216"/>
      <c r="BS3" s="216"/>
      <c r="BT3" s="216"/>
      <c r="BU3" s="216" t="s">
        <v>33</v>
      </c>
      <c r="BV3" s="216"/>
      <c r="BW3" s="216"/>
      <c r="BX3" s="216"/>
      <c r="BY3" s="216"/>
      <c r="BZ3" s="216"/>
      <c r="CA3" s="216" t="s">
        <v>1048</v>
      </c>
      <c r="CB3" s="216"/>
      <c r="CC3" s="216"/>
      <c r="CD3" s="216"/>
      <c r="CE3" s="216"/>
      <c r="CF3" s="216"/>
      <c r="CG3" s="216"/>
    </row>
    <row r="4" spans="1:85" s="89" customFormat="1" ht="156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88" t="s">
        <v>177</v>
      </c>
      <c r="W4" s="88">
        <v>2019</v>
      </c>
      <c r="X4" s="88">
        <v>2020</v>
      </c>
      <c r="Y4" s="88">
        <v>2021</v>
      </c>
      <c r="Z4" s="107">
        <v>2022</v>
      </c>
      <c r="AA4" s="218"/>
      <c r="AB4" s="217"/>
      <c r="AC4" s="217"/>
      <c r="AD4" s="218"/>
      <c r="AE4" s="218"/>
      <c r="AF4" s="54" t="s">
        <v>25</v>
      </c>
      <c r="AG4" s="54" t="s">
        <v>26</v>
      </c>
      <c r="AH4" s="54" t="s">
        <v>27</v>
      </c>
      <c r="AI4" s="54" t="s">
        <v>28</v>
      </c>
      <c r="AJ4" s="54" t="s">
        <v>34</v>
      </c>
      <c r="AK4" s="54" t="s">
        <v>38</v>
      </c>
      <c r="AL4" s="54" t="s">
        <v>173</v>
      </c>
      <c r="AM4" s="54" t="s">
        <v>36</v>
      </c>
      <c r="AN4" s="54" t="s">
        <v>37</v>
      </c>
      <c r="AO4" s="54" t="s">
        <v>163</v>
      </c>
      <c r="AP4" s="88" t="s">
        <v>25</v>
      </c>
      <c r="AQ4" s="88" t="s">
        <v>26</v>
      </c>
      <c r="AR4" s="88" t="s">
        <v>27</v>
      </c>
      <c r="AS4" s="88" t="s">
        <v>28</v>
      </c>
      <c r="AT4" s="88" t="s">
        <v>29</v>
      </c>
      <c r="AU4" s="88" t="s">
        <v>38</v>
      </c>
      <c r="AV4" s="88" t="s">
        <v>25</v>
      </c>
      <c r="AW4" s="88" t="s">
        <v>26</v>
      </c>
      <c r="AX4" s="88" t="s">
        <v>27</v>
      </c>
      <c r="AY4" s="88" t="s">
        <v>28</v>
      </c>
      <c r="AZ4" s="88" t="s">
        <v>34</v>
      </c>
      <c r="BA4" s="88" t="s">
        <v>38</v>
      </c>
      <c r="BB4" s="88" t="s">
        <v>35</v>
      </c>
      <c r="BC4" s="88" t="s">
        <v>36</v>
      </c>
      <c r="BD4" s="88" t="s">
        <v>37</v>
      </c>
      <c r="BE4" s="88" t="s">
        <v>163</v>
      </c>
      <c r="BF4" s="88" t="s">
        <v>1053</v>
      </c>
      <c r="BG4" s="218"/>
      <c r="BH4" s="218"/>
      <c r="BI4" s="108" t="s">
        <v>39</v>
      </c>
      <c r="BJ4" s="108" t="s">
        <v>40</v>
      </c>
      <c r="BK4" s="108" t="s">
        <v>41</v>
      </c>
      <c r="BL4" s="108" t="s">
        <v>42</v>
      </c>
      <c r="BM4" s="108" t="s">
        <v>43</v>
      </c>
      <c r="BN4" s="108" t="s">
        <v>44</v>
      </c>
      <c r="BO4" s="108" t="s">
        <v>41</v>
      </c>
      <c r="BP4" s="108" t="s">
        <v>45</v>
      </c>
      <c r="BQ4" s="108" t="s">
        <v>46</v>
      </c>
      <c r="BR4" s="108" t="s">
        <v>47</v>
      </c>
      <c r="BS4" s="108" t="s">
        <v>44</v>
      </c>
      <c r="BT4" s="108" t="s">
        <v>41</v>
      </c>
      <c r="BU4" s="108" t="s">
        <v>48</v>
      </c>
      <c r="BV4" s="108" t="s">
        <v>49</v>
      </c>
      <c r="BW4" s="108" t="s">
        <v>50</v>
      </c>
      <c r="BX4" s="108" t="s">
        <v>47</v>
      </c>
      <c r="BY4" s="108" t="s">
        <v>44</v>
      </c>
      <c r="BZ4" s="108" t="s">
        <v>41</v>
      </c>
      <c r="CA4" s="108" t="s">
        <v>1049</v>
      </c>
      <c r="CB4" s="108" t="s">
        <v>1050</v>
      </c>
      <c r="CC4" s="108" t="s">
        <v>1051</v>
      </c>
      <c r="CD4" s="108" t="s">
        <v>50</v>
      </c>
      <c r="CE4" s="108" t="s">
        <v>47</v>
      </c>
      <c r="CF4" s="108" t="s">
        <v>44</v>
      </c>
      <c r="CG4" s="108" t="s">
        <v>41</v>
      </c>
    </row>
    <row r="5" spans="1:85" s="90" customFormat="1" ht="21.75" customHeight="1" x14ac:dyDescent="0.25">
      <c r="A5" s="54">
        <v>1</v>
      </c>
      <c r="B5" s="54">
        <f t="shared" ref="B5:P5" si="0">A5+1</f>
        <v>2</v>
      </c>
      <c r="C5" s="54">
        <f t="shared" si="0"/>
        <v>3</v>
      </c>
      <c r="D5" s="54">
        <f t="shared" si="0"/>
        <v>4</v>
      </c>
      <c r="E5" s="54">
        <f t="shared" si="0"/>
        <v>5</v>
      </c>
      <c r="F5" s="54">
        <f t="shared" si="0"/>
        <v>6</v>
      </c>
      <c r="G5" s="54">
        <f t="shared" si="0"/>
        <v>7</v>
      </c>
      <c r="H5" s="54">
        <f t="shared" si="0"/>
        <v>8</v>
      </c>
      <c r="I5" s="54">
        <f t="shared" si="0"/>
        <v>9</v>
      </c>
      <c r="J5" s="54">
        <f t="shared" si="0"/>
        <v>10</v>
      </c>
      <c r="K5" s="54">
        <f t="shared" si="0"/>
        <v>11</v>
      </c>
      <c r="L5" s="54">
        <f t="shared" si="0"/>
        <v>12</v>
      </c>
      <c r="M5" s="54">
        <f t="shared" si="0"/>
        <v>13</v>
      </c>
      <c r="N5" s="54">
        <f t="shared" si="0"/>
        <v>14</v>
      </c>
      <c r="O5" s="54">
        <f t="shared" si="0"/>
        <v>15</v>
      </c>
      <c r="P5" s="54">
        <f t="shared" si="0"/>
        <v>16</v>
      </c>
      <c r="Q5" s="54">
        <v>17</v>
      </c>
      <c r="R5" s="54">
        <v>18</v>
      </c>
      <c r="S5" s="54">
        <v>19</v>
      </c>
      <c r="T5" s="54">
        <v>20</v>
      </c>
      <c r="U5" s="54">
        <v>21</v>
      </c>
      <c r="V5" s="54">
        <f>U5+1</f>
        <v>22</v>
      </c>
      <c r="W5" s="54">
        <f t="shared" ref="W5:CG5" si="1">V5+1</f>
        <v>23</v>
      </c>
      <c r="X5" s="54">
        <f t="shared" si="1"/>
        <v>24</v>
      </c>
      <c r="Y5" s="54">
        <f t="shared" si="1"/>
        <v>25</v>
      </c>
      <c r="Z5" s="54">
        <f t="shared" si="1"/>
        <v>26</v>
      </c>
      <c r="AA5" s="54">
        <f t="shared" si="1"/>
        <v>27</v>
      </c>
      <c r="AB5" s="54">
        <f t="shared" si="1"/>
        <v>28</v>
      </c>
      <c r="AC5" s="54">
        <f t="shared" si="1"/>
        <v>29</v>
      </c>
      <c r="AD5" s="54">
        <f t="shared" si="1"/>
        <v>30</v>
      </c>
      <c r="AE5" s="54">
        <f t="shared" si="1"/>
        <v>31</v>
      </c>
      <c r="AF5" s="54">
        <f t="shared" si="1"/>
        <v>32</v>
      </c>
      <c r="AG5" s="54">
        <f t="shared" si="1"/>
        <v>33</v>
      </c>
      <c r="AH5" s="54">
        <f t="shared" si="1"/>
        <v>34</v>
      </c>
      <c r="AI5" s="54">
        <f t="shared" si="1"/>
        <v>35</v>
      </c>
      <c r="AJ5" s="54">
        <f t="shared" si="1"/>
        <v>36</v>
      </c>
      <c r="AK5" s="54">
        <f t="shared" si="1"/>
        <v>37</v>
      </c>
      <c r="AL5" s="54">
        <f t="shared" si="1"/>
        <v>38</v>
      </c>
      <c r="AM5" s="54">
        <f t="shared" si="1"/>
        <v>39</v>
      </c>
      <c r="AN5" s="54">
        <f t="shared" si="1"/>
        <v>40</v>
      </c>
      <c r="AO5" s="54">
        <f t="shared" si="1"/>
        <v>41</v>
      </c>
      <c r="AP5" s="54">
        <f t="shared" si="1"/>
        <v>42</v>
      </c>
      <c r="AQ5" s="54">
        <f t="shared" si="1"/>
        <v>43</v>
      </c>
      <c r="AR5" s="54">
        <f t="shared" si="1"/>
        <v>44</v>
      </c>
      <c r="AS5" s="54">
        <f t="shared" si="1"/>
        <v>45</v>
      </c>
      <c r="AT5" s="54">
        <f t="shared" si="1"/>
        <v>46</v>
      </c>
      <c r="AU5" s="54">
        <f t="shared" si="1"/>
        <v>47</v>
      </c>
      <c r="AV5" s="54">
        <f t="shared" si="1"/>
        <v>48</v>
      </c>
      <c r="AW5" s="54">
        <f t="shared" si="1"/>
        <v>49</v>
      </c>
      <c r="AX5" s="54">
        <f t="shared" si="1"/>
        <v>50</v>
      </c>
      <c r="AY5" s="54">
        <f t="shared" si="1"/>
        <v>51</v>
      </c>
      <c r="AZ5" s="54">
        <f t="shared" si="1"/>
        <v>52</v>
      </c>
      <c r="BA5" s="54">
        <f t="shared" si="1"/>
        <v>53</v>
      </c>
      <c r="BB5" s="54">
        <f t="shared" si="1"/>
        <v>54</v>
      </c>
      <c r="BC5" s="54">
        <f t="shared" si="1"/>
        <v>55</v>
      </c>
      <c r="BD5" s="54">
        <f t="shared" si="1"/>
        <v>56</v>
      </c>
      <c r="BE5" s="54">
        <f t="shared" si="1"/>
        <v>57</v>
      </c>
      <c r="BF5" s="54">
        <f t="shared" si="1"/>
        <v>58</v>
      </c>
      <c r="BG5" s="54">
        <f t="shared" si="1"/>
        <v>59</v>
      </c>
      <c r="BH5" s="54">
        <f t="shared" si="1"/>
        <v>60</v>
      </c>
      <c r="BI5" s="54">
        <f t="shared" si="1"/>
        <v>61</v>
      </c>
      <c r="BJ5" s="54">
        <f t="shared" si="1"/>
        <v>62</v>
      </c>
      <c r="BK5" s="54">
        <f t="shared" si="1"/>
        <v>63</v>
      </c>
      <c r="BL5" s="54">
        <f t="shared" si="1"/>
        <v>64</v>
      </c>
      <c r="BM5" s="54">
        <f t="shared" si="1"/>
        <v>65</v>
      </c>
      <c r="BN5" s="54">
        <f t="shared" si="1"/>
        <v>66</v>
      </c>
      <c r="BO5" s="54">
        <f t="shared" si="1"/>
        <v>67</v>
      </c>
      <c r="BP5" s="54">
        <f t="shared" si="1"/>
        <v>68</v>
      </c>
      <c r="BQ5" s="54">
        <f t="shared" si="1"/>
        <v>69</v>
      </c>
      <c r="BR5" s="54">
        <f t="shared" si="1"/>
        <v>70</v>
      </c>
      <c r="BS5" s="54">
        <f t="shared" si="1"/>
        <v>71</v>
      </c>
      <c r="BT5" s="54">
        <f t="shared" si="1"/>
        <v>72</v>
      </c>
      <c r="BU5" s="54">
        <f t="shared" si="1"/>
        <v>73</v>
      </c>
      <c r="BV5" s="54">
        <f t="shared" si="1"/>
        <v>74</v>
      </c>
      <c r="BW5" s="54">
        <f t="shared" si="1"/>
        <v>75</v>
      </c>
      <c r="BX5" s="54">
        <f t="shared" si="1"/>
        <v>76</v>
      </c>
      <c r="BY5" s="54">
        <f t="shared" si="1"/>
        <v>77</v>
      </c>
      <c r="BZ5" s="54">
        <f t="shared" si="1"/>
        <v>78</v>
      </c>
      <c r="CA5" s="54">
        <f t="shared" si="1"/>
        <v>79</v>
      </c>
      <c r="CB5" s="54">
        <f t="shared" si="1"/>
        <v>80</v>
      </c>
      <c r="CC5" s="54">
        <f t="shared" si="1"/>
        <v>81</v>
      </c>
      <c r="CD5" s="54">
        <f t="shared" si="1"/>
        <v>82</v>
      </c>
      <c r="CE5" s="54">
        <f t="shared" si="1"/>
        <v>83</v>
      </c>
      <c r="CF5" s="54">
        <f t="shared" si="1"/>
        <v>84</v>
      </c>
      <c r="CG5" s="54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78">
        <v>1</v>
      </c>
      <c r="B7" s="78" t="s">
        <v>961</v>
      </c>
      <c r="C7" s="78" t="s">
        <v>953</v>
      </c>
      <c r="D7" s="78" t="s">
        <v>948</v>
      </c>
      <c r="E7" s="54" t="s">
        <v>949</v>
      </c>
      <c r="F7" s="54" t="s">
        <v>950</v>
      </c>
      <c r="G7" s="53">
        <v>41628</v>
      </c>
      <c r="H7" s="53">
        <v>41640</v>
      </c>
      <c r="I7" s="78" t="s">
        <v>8</v>
      </c>
      <c r="J7" s="53" t="s">
        <v>7</v>
      </c>
      <c r="K7" s="54" t="s">
        <v>5</v>
      </c>
      <c r="L7" s="54" t="s">
        <v>345</v>
      </c>
      <c r="M7" s="54" t="s">
        <v>170</v>
      </c>
      <c r="N7" s="54" t="s">
        <v>343</v>
      </c>
      <c r="O7" s="54" t="s">
        <v>371</v>
      </c>
      <c r="P7" s="61">
        <v>3.0000000000000001E-3</v>
      </c>
      <c r="Q7" s="176"/>
      <c r="R7" s="186"/>
      <c r="S7" s="186"/>
      <c r="T7" s="177"/>
      <c r="U7" s="177"/>
      <c r="V7" s="177"/>
      <c r="W7" s="177"/>
      <c r="X7" s="177"/>
      <c r="Y7" s="177"/>
      <c r="Z7" s="177"/>
      <c r="AA7" s="171"/>
      <c r="AB7" s="62" t="s">
        <v>112</v>
      </c>
      <c r="AC7" s="81" t="str">
        <f>IF(ISBLANK(AB7),"",IF(ISERROR(VLOOKUP(AB7,'[1]Гр.П 670'!$A$2:$B$57,2,FALSE)),"группы",VLOOKUP(AB7,'[1]Гр.П 670'!$A$2:$B$57,2,FALSE)))</f>
        <v>Социальная поддержка населения</v>
      </c>
      <c r="AD7" s="54" t="s">
        <v>195</v>
      </c>
      <c r="AE7" s="171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</row>
    <row r="8" spans="1:85" ht="108.75" customHeight="1" x14ac:dyDescent="0.25">
      <c r="A8" s="78">
        <v>2</v>
      </c>
      <c r="B8" s="78" t="s">
        <v>961</v>
      </c>
      <c r="C8" s="78" t="s">
        <v>953</v>
      </c>
      <c r="D8" s="78" t="s">
        <v>948</v>
      </c>
      <c r="E8" s="54" t="s">
        <v>949</v>
      </c>
      <c r="F8" s="54" t="s">
        <v>951</v>
      </c>
      <c r="G8" s="53">
        <v>41628</v>
      </c>
      <c r="H8" s="53">
        <v>41640</v>
      </c>
      <c r="I8" s="78" t="s">
        <v>8</v>
      </c>
      <c r="J8" s="53" t="s">
        <v>7</v>
      </c>
      <c r="K8" s="54" t="s">
        <v>5</v>
      </c>
      <c r="L8" s="54" t="s">
        <v>345</v>
      </c>
      <c r="M8" s="54" t="s">
        <v>170</v>
      </c>
      <c r="N8" s="54" t="s">
        <v>343</v>
      </c>
      <c r="O8" s="54" t="s">
        <v>371</v>
      </c>
      <c r="P8" s="61">
        <v>3.0000000000000001E-3</v>
      </c>
      <c r="Q8" s="176"/>
      <c r="R8" s="186"/>
      <c r="S8" s="186"/>
      <c r="T8" s="177"/>
      <c r="U8" s="177"/>
      <c r="V8" s="177"/>
      <c r="W8" s="177"/>
      <c r="X8" s="177"/>
      <c r="Y8" s="177"/>
      <c r="Z8" s="177"/>
      <c r="AA8" s="171"/>
      <c r="AB8" s="62" t="s">
        <v>112</v>
      </c>
      <c r="AC8" s="81" t="str">
        <f>IF(ISBLANK(AB8),"",IF(ISERROR(VLOOKUP(AB8,'[1]Гр.П 670'!$A$2:$B$57,2,FALSE)),"группы",VLOOKUP(AB8,'[1]Гр.П 670'!$A$2:$B$57,2,FALSE)))</f>
        <v>Социальная поддержка населения</v>
      </c>
      <c r="AD8" s="54" t="s">
        <v>195</v>
      </c>
      <c r="AE8" s="171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</row>
    <row r="9" spans="1:85" ht="108.75" customHeight="1" x14ac:dyDescent="0.25">
      <c r="A9" s="78">
        <v>3</v>
      </c>
      <c r="B9" s="78" t="s">
        <v>961</v>
      </c>
      <c r="C9" s="78" t="s">
        <v>953</v>
      </c>
      <c r="D9" s="78" t="s">
        <v>948</v>
      </c>
      <c r="E9" s="54" t="s">
        <v>949</v>
      </c>
      <c r="F9" s="54" t="s">
        <v>945</v>
      </c>
      <c r="G9" s="53">
        <v>41628</v>
      </c>
      <c r="H9" s="53">
        <v>41640</v>
      </c>
      <c r="I9" s="78" t="s">
        <v>8</v>
      </c>
      <c r="J9" s="53" t="s">
        <v>7</v>
      </c>
      <c r="K9" s="54" t="s">
        <v>5</v>
      </c>
      <c r="L9" s="54" t="s">
        <v>345</v>
      </c>
      <c r="M9" s="54" t="s">
        <v>170</v>
      </c>
      <c r="N9" s="54" t="s">
        <v>343</v>
      </c>
      <c r="O9" s="54" t="s">
        <v>371</v>
      </c>
      <c r="P9" s="61">
        <v>3.0000000000000001E-3</v>
      </c>
      <c r="Q9" s="176"/>
      <c r="R9" s="186"/>
      <c r="S9" s="186"/>
      <c r="T9" s="177"/>
      <c r="U9" s="177"/>
      <c r="V9" s="177"/>
      <c r="W9" s="177"/>
      <c r="X9" s="177"/>
      <c r="Y9" s="177"/>
      <c r="Z9" s="177"/>
      <c r="AA9" s="171"/>
      <c r="AB9" s="62" t="s">
        <v>112</v>
      </c>
      <c r="AC9" s="81" t="str">
        <f>IF(ISBLANK(AB9),"",IF(ISERROR(VLOOKUP(AB9,'[1]Гр.П 670'!$A$2:$B$57,2,FALSE)),"группы",VLOOKUP(AB9,'[1]Гр.П 670'!$A$2:$B$57,2,FALSE)))</f>
        <v>Социальная поддержка населения</v>
      </c>
      <c r="AD9" s="54" t="s">
        <v>195</v>
      </c>
      <c r="AE9" s="171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</row>
    <row r="10" spans="1:85" ht="108.75" customHeight="1" x14ac:dyDescent="0.25">
      <c r="A10" s="78">
        <v>4</v>
      </c>
      <c r="B10" s="78" t="s">
        <v>961</v>
      </c>
      <c r="C10" s="78" t="s">
        <v>953</v>
      </c>
      <c r="D10" s="78" t="s">
        <v>948</v>
      </c>
      <c r="E10" s="54" t="s">
        <v>949</v>
      </c>
      <c r="F10" s="54" t="s">
        <v>201</v>
      </c>
      <c r="G10" s="53">
        <v>41628</v>
      </c>
      <c r="H10" s="53">
        <v>41640</v>
      </c>
      <c r="I10" s="78" t="s">
        <v>8</v>
      </c>
      <c r="J10" s="53" t="s">
        <v>7</v>
      </c>
      <c r="K10" s="54" t="s">
        <v>5</v>
      </c>
      <c r="L10" s="54" t="s">
        <v>345</v>
      </c>
      <c r="M10" s="54" t="s">
        <v>170</v>
      </c>
      <c r="N10" s="54" t="s">
        <v>343</v>
      </c>
      <c r="O10" s="54" t="s">
        <v>371</v>
      </c>
      <c r="P10" s="61">
        <v>3.0000000000000001E-3</v>
      </c>
      <c r="Q10" s="176"/>
      <c r="R10" s="186"/>
      <c r="S10" s="186"/>
      <c r="T10" s="177"/>
      <c r="U10" s="177"/>
      <c r="V10" s="177"/>
      <c r="W10" s="177"/>
      <c r="X10" s="177"/>
      <c r="Y10" s="177"/>
      <c r="Z10" s="177"/>
      <c r="AA10" s="171"/>
      <c r="AB10" s="62" t="s">
        <v>112</v>
      </c>
      <c r="AC10" s="81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4" t="s">
        <v>195</v>
      </c>
      <c r="AE10" s="171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</row>
    <row r="11" spans="1:85" ht="108.75" customHeight="1" x14ac:dyDescent="0.25">
      <c r="A11" s="78">
        <v>5</v>
      </c>
      <c r="B11" s="78" t="s">
        <v>961</v>
      </c>
      <c r="C11" s="78" t="s">
        <v>953</v>
      </c>
      <c r="D11" s="78" t="s">
        <v>948</v>
      </c>
      <c r="E11" s="54" t="s">
        <v>949</v>
      </c>
      <c r="F11" s="54" t="s">
        <v>947</v>
      </c>
      <c r="G11" s="53">
        <v>41628</v>
      </c>
      <c r="H11" s="53">
        <v>41640</v>
      </c>
      <c r="I11" s="78" t="s">
        <v>8</v>
      </c>
      <c r="J11" s="53" t="s">
        <v>7</v>
      </c>
      <c r="K11" s="54" t="s">
        <v>5</v>
      </c>
      <c r="L11" s="54" t="s">
        <v>345</v>
      </c>
      <c r="M11" s="54" t="s">
        <v>170</v>
      </c>
      <c r="N11" s="54" t="s">
        <v>343</v>
      </c>
      <c r="O11" s="54" t="s">
        <v>371</v>
      </c>
      <c r="P11" s="61">
        <v>3.0000000000000001E-3</v>
      </c>
      <c r="Q11" s="176"/>
      <c r="R11" s="186"/>
      <c r="S11" s="186"/>
      <c r="T11" s="177"/>
      <c r="U11" s="177"/>
      <c r="V11" s="177"/>
      <c r="W11" s="177"/>
      <c r="X11" s="177"/>
      <c r="Y11" s="177"/>
      <c r="Z11" s="177"/>
      <c r="AA11" s="171"/>
      <c r="AB11" s="62" t="s">
        <v>112</v>
      </c>
      <c r="AC11" s="81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4" t="s">
        <v>195</v>
      </c>
      <c r="AE11" s="17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</row>
    <row r="12" spans="1:85" ht="108.75" customHeight="1" x14ac:dyDescent="0.25">
      <c r="A12" s="78">
        <v>6</v>
      </c>
      <c r="B12" s="78" t="s">
        <v>961</v>
      </c>
      <c r="C12" s="78" t="s">
        <v>953</v>
      </c>
      <c r="D12" s="78" t="s">
        <v>948</v>
      </c>
      <c r="E12" s="54" t="s">
        <v>949</v>
      </c>
      <c r="F12" s="54" t="s">
        <v>952</v>
      </c>
      <c r="G12" s="53">
        <v>41628</v>
      </c>
      <c r="H12" s="53">
        <v>41640</v>
      </c>
      <c r="I12" s="78" t="s">
        <v>8</v>
      </c>
      <c r="J12" s="53" t="s">
        <v>7</v>
      </c>
      <c r="K12" s="54" t="s">
        <v>5</v>
      </c>
      <c r="L12" s="54" t="s">
        <v>345</v>
      </c>
      <c r="M12" s="54" t="s">
        <v>170</v>
      </c>
      <c r="N12" s="54" t="s">
        <v>343</v>
      </c>
      <c r="O12" s="54" t="s">
        <v>371</v>
      </c>
      <c r="P12" s="61">
        <v>3.0000000000000001E-3</v>
      </c>
      <c r="Q12" s="176"/>
      <c r="R12" s="186"/>
      <c r="S12" s="186"/>
      <c r="T12" s="177"/>
      <c r="U12" s="177"/>
      <c r="V12" s="177"/>
      <c r="W12" s="177"/>
      <c r="X12" s="177"/>
      <c r="Y12" s="177"/>
      <c r="Z12" s="177"/>
      <c r="AA12" s="171"/>
      <c r="AB12" s="62" t="s">
        <v>112</v>
      </c>
      <c r="AC12" s="81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4" t="s">
        <v>195</v>
      </c>
      <c r="AE12" s="171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</row>
    <row r="13" spans="1:85" ht="108.75" customHeight="1" x14ac:dyDescent="0.25">
      <c r="A13" s="78">
        <v>7</v>
      </c>
      <c r="B13" s="78" t="s">
        <v>961</v>
      </c>
      <c r="C13" s="78" t="s">
        <v>953</v>
      </c>
      <c r="D13" s="78" t="s">
        <v>948</v>
      </c>
      <c r="E13" s="54" t="s">
        <v>949</v>
      </c>
      <c r="F13" s="54" t="s">
        <v>205</v>
      </c>
      <c r="G13" s="53">
        <v>41628</v>
      </c>
      <c r="H13" s="53">
        <v>41640</v>
      </c>
      <c r="I13" s="78" t="s">
        <v>8</v>
      </c>
      <c r="J13" s="53" t="s">
        <v>7</v>
      </c>
      <c r="K13" s="54" t="s">
        <v>5</v>
      </c>
      <c r="L13" s="54" t="s">
        <v>345</v>
      </c>
      <c r="M13" s="54" t="s">
        <v>170</v>
      </c>
      <c r="N13" s="54" t="s">
        <v>343</v>
      </c>
      <c r="O13" s="54" t="s">
        <v>371</v>
      </c>
      <c r="P13" s="61">
        <v>3.0000000000000001E-3</v>
      </c>
      <c r="Q13" s="176"/>
      <c r="R13" s="186"/>
      <c r="S13" s="186"/>
      <c r="T13" s="177"/>
      <c r="U13" s="177"/>
      <c r="V13" s="177"/>
      <c r="W13" s="177"/>
      <c r="X13" s="177"/>
      <c r="Y13" s="177"/>
      <c r="Z13" s="177"/>
      <c r="AA13" s="171"/>
      <c r="AB13" s="62" t="s">
        <v>112</v>
      </c>
      <c r="AC13" s="81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4" t="s">
        <v>195</v>
      </c>
      <c r="AE13" s="171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</row>
    <row r="14" spans="1:85" ht="79.5" customHeight="1" x14ac:dyDescent="0.25">
      <c r="A14" s="78">
        <v>8</v>
      </c>
      <c r="B14" s="78" t="s">
        <v>961</v>
      </c>
      <c r="C14" s="54" t="s">
        <v>954</v>
      </c>
      <c r="D14" s="54" t="s">
        <v>955</v>
      </c>
      <c r="E14" s="54"/>
      <c r="F14" s="54" t="s">
        <v>956</v>
      </c>
      <c r="G14" s="53">
        <v>42697</v>
      </c>
      <c r="H14" s="53">
        <v>42736</v>
      </c>
      <c r="I14" s="78" t="s">
        <v>8</v>
      </c>
      <c r="J14" s="53" t="s">
        <v>7</v>
      </c>
      <c r="K14" s="54" t="s">
        <v>5</v>
      </c>
      <c r="L14" s="54" t="s">
        <v>345</v>
      </c>
      <c r="M14" s="54" t="s">
        <v>170</v>
      </c>
      <c r="N14" s="54" t="s">
        <v>434</v>
      </c>
      <c r="O14" s="54" t="s">
        <v>371</v>
      </c>
      <c r="P14" s="61">
        <v>3.0000000000000001E-3</v>
      </c>
      <c r="Q14" s="176"/>
      <c r="R14" s="186"/>
      <c r="S14" s="186"/>
      <c r="T14" s="177"/>
      <c r="U14" s="177"/>
      <c r="V14" s="177"/>
      <c r="W14" s="177"/>
      <c r="X14" s="177"/>
      <c r="Y14" s="177"/>
      <c r="Z14" s="177"/>
      <c r="AA14" s="171"/>
      <c r="AB14" s="62" t="s">
        <v>112</v>
      </c>
      <c r="AC14" s="81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4" t="s">
        <v>195</v>
      </c>
      <c r="AE14" s="171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</row>
    <row r="15" spans="1:85" ht="79.5" customHeight="1" x14ac:dyDescent="0.25">
      <c r="A15" s="78">
        <v>9</v>
      </c>
      <c r="B15" s="78" t="s">
        <v>961</v>
      </c>
      <c r="C15" s="54" t="s">
        <v>954</v>
      </c>
      <c r="D15" s="54" t="s">
        <v>955</v>
      </c>
      <c r="E15" s="54"/>
      <c r="F15" s="54" t="s">
        <v>957</v>
      </c>
      <c r="G15" s="53">
        <v>42697</v>
      </c>
      <c r="H15" s="53">
        <v>42736</v>
      </c>
      <c r="I15" s="78" t="s">
        <v>8</v>
      </c>
      <c r="J15" s="53" t="s">
        <v>7</v>
      </c>
      <c r="K15" s="54" t="s">
        <v>5</v>
      </c>
      <c r="L15" s="54" t="s">
        <v>345</v>
      </c>
      <c r="M15" s="54" t="s">
        <v>170</v>
      </c>
      <c r="N15" s="54" t="s">
        <v>434</v>
      </c>
      <c r="O15" s="54" t="s">
        <v>371</v>
      </c>
      <c r="P15" s="61">
        <v>3.0000000000000001E-3</v>
      </c>
      <c r="Q15" s="176"/>
      <c r="R15" s="186"/>
      <c r="S15" s="186"/>
      <c r="T15" s="177"/>
      <c r="U15" s="177"/>
      <c r="V15" s="177"/>
      <c r="W15" s="177"/>
      <c r="X15" s="177"/>
      <c r="Y15" s="177"/>
      <c r="Z15" s="177"/>
      <c r="AA15" s="171"/>
      <c r="AB15" s="62" t="s">
        <v>112</v>
      </c>
      <c r="AC15" s="81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4" t="s">
        <v>195</v>
      </c>
      <c r="AE15" s="171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</row>
    <row r="16" spans="1:85" ht="79.5" customHeight="1" x14ac:dyDescent="0.25">
      <c r="A16" s="78">
        <v>10</v>
      </c>
      <c r="B16" s="78" t="s">
        <v>961</v>
      </c>
      <c r="C16" s="54" t="s">
        <v>954</v>
      </c>
      <c r="D16" s="54" t="s">
        <v>955</v>
      </c>
      <c r="E16" s="54"/>
      <c r="F16" s="54" t="s">
        <v>958</v>
      </c>
      <c r="G16" s="53">
        <v>42697</v>
      </c>
      <c r="H16" s="53">
        <v>42736</v>
      </c>
      <c r="I16" s="78" t="s">
        <v>8</v>
      </c>
      <c r="J16" s="53" t="s">
        <v>7</v>
      </c>
      <c r="K16" s="54" t="s">
        <v>5</v>
      </c>
      <c r="L16" s="54" t="s">
        <v>345</v>
      </c>
      <c r="M16" s="54" t="s">
        <v>170</v>
      </c>
      <c r="N16" s="54" t="s">
        <v>434</v>
      </c>
      <c r="O16" s="54" t="s">
        <v>371</v>
      </c>
      <c r="P16" s="61">
        <v>3.0000000000000001E-3</v>
      </c>
      <c r="Q16" s="176"/>
      <c r="R16" s="186"/>
      <c r="S16" s="186"/>
      <c r="T16" s="177"/>
      <c r="U16" s="177"/>
      <c r="V16" s="177"/>
      <c r="W16" s="177"/>
      <c r="X16" s="177"/>
      <c r="Y16" s="177"/>
      <c r="Z16" s="177"/>
      <c r="AA16" s="171"/>
      <c r="AB16" s="62" t="s">
        <v>112</v>
      </c>
      <c r="AC16" s="81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4" t="s">
        <v>195</v>
      </c>
      <c r="AE16" s="171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</row>
    <row r="17" spans="1:85" ht="79.5" customHeight="1" x14ac:dyDescent="0.25">
      <c r="A17" s="78">
        <v>11</v>
      </c>
      <c r="B17" s="78" t="s">
        <v>961</v>
      </c>
      <c r="C17" s="54" t="s">
        <v>954</v>
      </c>
      <c r="D17" s="54" t="s">
        <v>955</v>
      </c>
      <c r="E17" s="54"/>
      <c r="F17" s="54" t="s">
        <v>959</v>
      </c>
      <c r="G17" s="53">
        <v>42697</v>
      </c>
      <c r="H17" s="53">
        <v>42736</v>
      </c>
      <c r="I17" s="78" t="s">
        <v>8</v>
      </c>
      <c r="J17" s="53" t="s">
        <v>7</v>
      </c>
      <c r="K17" s="54" t="s">
        <v>5</v>
      </c>
      <c r="L17" s="54" t="s">
        <v>345</v>
      </c>
      <c r="M17" s="54" t="s">
        <v>170</v>
      </c>
      <c r="N17" s="54" t="s">
        <v>434</v>
      </c>
      <c r="O17" s="54" t="s">
        <v>371</v>
      </c>
      <c r="P17" s="61">
        <v>3.0000000000000001E-3</v>
      </c>
      <c r="Q17" s="176"/>
      <c r="R17" s="186"/>
      <c r="S17" s="186"/>
      <c r="T17" s="177"/>
      <c r="U17" s="177"/>
      <c r="V17" s="177"/>
      <c r="W17" s="177"/>
      <c r="X17" s="177"/>
      <c r="Y17" s="177"/>
      <c r="Z17" s="177"/>
      <c r="AA17" s="171"/>
      <c r="AB17" s="62" t="s">
        <v>112</v>
      </c>
      <c r="AC17" s="81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4" t="s">
        <v>195</v>
      </c>
      <c r="AE17" s="171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</row>
    <row r="18" spans="1:85" ht="79.5" customHeight="1" x14ac:dyDescent="0.25">
      <c r="A18" s="78">
        <v>12</v>
      </c>
      <c r="B18" s="78" t="s">
        <v>961</v>
      </c>
      <c r="C18" s="54" t="s">
        <v>954</v>
      </c>
      <c r="D18" s="54" t="s">
        <v>955</v>
      </c>
      <c r="E18" s="54"/>
      <c r="F18" s="54" t="s">
        <v>960</v>
      </c>
      <c r="G18" s="53">
        <v>42697</v>
      </c>
      <c r="H18" s="53">
        <v>42736</v>
      </c>
      <c r="I18" s="78" t="s">
        <v>8</v>
      </c>
      <c r="J18" s="53" t="s">
        <v>7</v>
      </c>
      <c r="K18" s="54" t="s">
        <v>5</v>
      </c>
      <c r="L18" s="54" t="s">
        <v>345</v>
      </c>
      <c r="M18" s="54" t="s">
        <v>170</v>
      </c>
      <c r="N18" s="54" t="s">
        <v>434</v>
      </c>
      <c r="O18" s="54" t="s">
        <v>371</v>
      </c>
      <c r="P18" s="61">
        <v>3.0000000000000001E-3</v>
      </c>
      <c r="Q18" s="176"/>
      <c r="R18" s="186"/>
      <c r="S18" s="186"/>
      <c r="T18" s="177"/>
      <c r="U18" s="177"/>
      <c r="V18" s="177"/>
      <c r="W18" s="177"/>
      <c r="X18" s="177"/>
      <c r="Y18" s="177"/>
      <c r="Z18" s="177"/>
      <c r="AA18" s="171"/>
      <c r="AB18" s="62" t="s">
        <v>112</v>
      </c>
      <c r="AC18" s="81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4" t="s">
        <v>195</v>
      </c>
      <c r="AE18" s="171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</row>
    <row r="19" spans="1:85" ht="172.5" customHeight="1" x14ac:dyDescent="0.25">
      <c r="A19" s="78">
        <v>14</v>
      </c>
      <c r="B19" s="54" t="s">
        <v>962</v>
      </c>
      <c r="C19" s="54" t="s">
        <v>1075</v>
      </c>
      <c r="D19" s="78" t="s">
        <v>948</v>
      </c>
      <c r="E19" s="54" t="s">
        <v>949</v>
      </c>
      <c r="F19" s="54" t="s">
        <v>950</v>
      </c>
      <c r="G19" s="53">
        <v>41953</v>
      </c>
      <c r="H19" s="53">
        <v>42005</v>
      </c>
      <c r="I19" s="78" t="s">
        <v>8</v>
      </c>
      <c r="J19" s="53" t="s">
        <v>7</v>
      </c>
      <c r="K19" s="54" t="s">
        <v>5</v>
      </c>
      <c r="L19" s="54" t="s">
        <v>345</v>
      </c>
      <c r="M19" s="54" t="s">
        <v>170</v>
      </c>
      <c r="N19" s="54" t="s">
        <v>343</v>
      </c>
      <c r="O19" s="54" t="s">
        <v>371</v>
      </c>
      <c r="P19" s="61">
        <v>3.0000000000000001E-3</v>
      </c>
      <c r="Q19" s="176"/>
      <c r="R19" s="186"/>
      <c r="S19" s="186"/>
      <c r="T19" s="177"/>
      <c r="U19" s="177"/>
      <c r="V19" s="177"/>
      <c r="W19" s="177"/>
      <c r="X19" s="177"/>
      <c r="Y19" s="177"/>
      <c r="Z19" s="177"/>
      <c r="AA19" s="171"/>
      <c r="AB19" s="62" t="s">
        <v>112</v>
      </c>
      <c r="AC19" s="81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4" t="s">
        <v>195</v>
      </c>
      <c r="AE19" s="171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</row>
    <row r="20" spans="1:85" ht="111.75" customHeight="1" x14ac:dyDescent="0.25">
      <c r="A20" s="78">
        <v>15</v>
      </c>
      <c r="B20" s="54" t="s">
        <v>962</v>
      </c>
      <c r="C20" s="54" t="s">
        <v>1075</v>
      </c>
      <c r="D20" s="78" t="s">
        <v>948</v>
      </c>
      <c r="E20" s="54" t="s">
        <v>949</v>
      </c>
      <c r="F20" s="54" t="s">
        <v>951</v>
      </c>
      <c r="G20" s="53">
        <v>41953</v>
      </c>
      <c r="H20" s="53">
        <v>42005</v>
      </c>
      <c r="I20" s="78" t="s">
        <v>8</v>
      </c>
      <c r="J20" s="53" t="s">
        <v>7</v>
      </c>
      <c r="K20" s="54" t="s">
        <v>5</v>
      </c>
      <c r="L20" s="54" t="s">
        <v>345</v>
      </c>
      <c r="M20" s="54" t="s">
        <v>170</v>
      </c>
      <c r="N20" s="54" t="s">
        <v>343</v>
      </c>
      <c r="O20" s="54" t="s">
        <v>371</v>
      </c>
      <c r="P20" s="61">
        <v>3.0000000000000001E-3</v>
      </c>
      <c r="Q20" s="176"/>
      <c r="R20" s="186"/>
      <c r="S20" s="186"/>
      <c r="T20" s="177"/>
      <c r="U20" s="177"/>
      <c r="V20" s="177"/>
      <c r="W20" s="177"/>
      <c r="X20" s="177"/>
      <c r="Y20" s="177"/>
      <c r="Z20" s="177"/>
      <c r="AA20" s="171"/>
      <c r="AB20" s="62" t="s">
        <v>112</v>
      </c>
      <c r="AC20" s="81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4" t="s">
        <v>195</v>
      </c>
      <c r="AE20" s="171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</row>
    <row r="21" spans="1:85" ht="135.75" customHeight="1" x14ac:dyDescent="0.25">
      <c r="A21" s="78">
        <v>18</v>
      </c>
      <c r="B21" s="54" t="s">
        <v>962</v>
      </c>
      <c r="C21" s="54" t="s">
        <v>1075</v>
      </c>
      <c r="D21" s="54"/>
      <c r="E21" s="54" t="s">
        <v>963</v>
      </c>
      <c r="F21" s="54" t="s">
        <v>474</v>
      </c>
      <c r="G21" s="53">
        <v>42268</v>
      </c>
      <c r="H21" s="53">
        <v>42370</v>
      </c>
      <c r="I21" s="78" t="s">
        <v>8</v>
      </c>
      <c r="J21" s="53" t="s">
        <v>7</v>
      </c>
      <c r="K21" s="54" t="s">
        <v>273</v>
      </c>
      <c r="L21" s="54" t="s">
        <v>345</v>
      </c>
      <c r="M21" s="54" t="s">
        <v>170</v>
      </c>
      <c r="N21" s="54" t="s">
        <v>343</v>
      </c>
      <c r="O21" s="54" t="s">
        <v>433</v>
      </c>
      <c r="P21" s="61">
        <v>3.0000000000000001E-3</v>
      </c>
      <c r="Q21" s="176"/>
      <c r="R21" s="178"/>
      <c r="S21" s="178"/>
      <c r="T21" s="177"/>
      <c r="U21" s="177"/>
      <c r="V21" s="177"/>
      <c r="W21" s="177"/>
      <c r="X21" s="177"/>
      <c r="Y21" s="177"/>
      <c r="Z21" s="177"/>
      <c r="AA21" s="179"/>
      <c r="AB21" s="62" t="s">
        <v>112</v>
      </c>
      <c r="AC21" s="81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54" t="s">
        <v>474</v>
      </c>
      <c r="AE21" s="171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</row>
    <row r="22" spans="1:85" ht="101.25" customHeight="1" x14ac:dyDescent="0.25">
      <c r="A22" s="78">
        <v>19</v>
      </c>
      <c r="B22" s="54" t="s">
        <v>962</v>
      </c>
      <c r="C22" s="54" t="s">
        <v>1076</v>
      </c>
      <c r="D22" s="54"/>
      <c r="E22" s="54" t="s">
        <v>964</v>
      </c>
      <c r="F22" s="109" t="s">
        <v>474</v>
      </c>
      <c r="G22" s="53">
        <v>42268</v>
      </c>
      <c r="H22" s="53">
        <v>42370</v>
      </c>
      <c r="I22" s="78" t="s">
        <v>500</v>
      </c>
      <c r="J22" s="53">
        <v>43466</v>
      </c>
      <c r="K22" s="54" t="s">
        <v>280</v>
      </c>
      <c r="L22" s="54" t="s">
        <v>345</v>
      </c>
      <c r="M22" s="81" t="s">
        <v>1074</v>
      </c>
      <c r="N22" s="54" t="s">
        <v>343</v>
      </c>
      <c r="O22" s="54" t="s">
        <v>433</v>
      </c>
      <c r="P22" s="61">
        <v>1.4999999999999999E-2</v>
      </c>
      <c r="Q22" s="176"/>
      <c r="R22" s="178"/>
      <c r="S22" s="178"/>
      <c r="T22" s="177"/>
      <c r="U22" s="177"/>
      <c r="V22" s="177"/>
      <c r="W22" s="177"/>
      <c r="X22" s="177"/>
      <c r="Y22" s="177"/>
      <c r="Z22" s="177"/>
      <c r="AA22" s="179"/>
      <c r="AB22" s="62" t="s">
        <v>98</v>
      </c>
      <c r="AC22" s="81" t="str">
        <f>IF(ISBLANK(AB22),"",IF(ISERROR(VLOOKUP(AB22,'[1]Гр.П 670'!$A$2:$B$57,2,FALSE)),"группы",VLOOKUP(AB22,'[1]Гр.П 670'!$A$2:$B$57,2,FALSE)))</f>
        <v>Образование</v>
      </c>
      <c r="AD22" s="54" t="s">
        <v>474</v>
      </c>
      <c r="AE22" s="17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</row>
    <row r="23" spans="1:85" ht="106.5" customHeight="1" x14ac:dyDescent="0.25">
      <c r="A23" s="78">
        <v>20</v>
      </c>
      <c r="B23" s="54" t="s">
        <v>965</v>
      </c>
      <c r="C23" s="54" t="s">
        <v>971</v>
      </c>
      <c r="D23" s="54" t="s">
        <v>948</v>
      </c>
      <c r="E23" s="54" t="s">
        <v>363</v>
      </c>
      <c r="F23" s="54" t="s">
        <v>754</v>
      </c>
      <c r="G23" s="53">
        <v>41950</v>
      </c>
      <c r="H23" s="53">
        <v>42005</v>
      </c>
      <c r="I23" s="78" t="s">
        <v>8</v>
      </c>
      <c r="J23" s="53" t="s">
        <v>7</v>
      </c>
      <c r="K23" s="54" t="s">
        <v>5</v>
      </c>
      <c r="L23" s="54" t="s">
        <v>345</v>
      </c>
      <c r="M23" s="54" t="s">
        <v>170</v>
      </c>
      <c r="N23" s="54" t="s">
        <v>343</v>
      </c>
      <c r="O23" s="54" t="s">
        <v>371</v>
      </c>
      <c r="P23" s="61">
        <v>3.0000000000000001E-3</v>
      </c>
      <c r="Q23" s="176"/>
      <c r="R23" s="186"/>
      <c r="S23" s="186"/>
      <c r="T23" s="177"/>
      <c r="U23" s="177"/>
      <c r="V23" s="177"/>
      <c r="W23" s="177"/>
      <c r="X23" s="177"/>
      <c r="Y23" s="177"/>
      <c r="Z23" s="177"/>
      <c r="AA23" s="171"/>
      <c r="AB23" s="62" t="s">
        <v>112</v>
      </c>
      <c r="AC23" s="81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4" t="s">
        <v>195</v>
      </c>
      <c r="AE23" s="171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</row>
    <row r="24" spans="1:85" ht="106.5" customHeight="1" x14ac:dyDescent="0.25">
      <c r="A24" s="78">
        <v>21</v>
      </c>
      <c r="B24" s="54" t="s">
        <v>965</v>
      </c>
      <c r="C24" s="54" t="s">
        <v>971</v>
      </c>
      <c r="D24" s="54" t="s">
        <v>948</v>
      </c>
      <c r="E24" s="54" t="s">
        <v>363</v>
      </c>
      <c r="F24" s="54" t="s">
        <v>966</v>
      </c>
      <c r="G24" s="53">
        <v>41950</v>
      </c>
      <c r="H24" s="53">
        <v>42005</v>
      </c>
      <c r="I24" s="78" t="s">
        <v>8</v>
      </c>
      <c r="J24" s="53" t="s">
        <v>7</v>
      </c>
      <c r="K24" s="54" t="s">
        <v>5</v>
      </c>
      <c r="L24" s="54" t="s">
        <v>345</v>
      </c>
      <c r="M24" s="54" t="s">
        <v>170</v>
      </c>
      <c r="N24" s="54" t="s">
        <v>343</v>
      </c>
      <c r="O24" s="54" t="s">
        <v>371</v>
      </c>
      <c r="P24" s="61">
        <v>3.0000000000000001E-3</v>
      </c>
      <c r="Q24" s="176"/>
      <c r="R24" s="186"/>
      <c r="S24" s="186"/>
      <c r="T24" s="177"/>
      <c r="U24" s="177"/>
      <c r="V24" s="177"/>
      <c r="W24" s="177"/>
      <c r="X24" s="177"/>
      <c r="Y24" s="177"/>
      <c r="Z24" s="177"/>
      <c r="AA24" s="171"/>
      <c r="AB24" s="62" t="s">
        <v>112</v>
      </c>
      <c r="AC24" s="81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4" t="s">
        <v>195</v>
      </c>
      <c r="AE24" s="171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</row>
    <row r="25" spans="1:85" ht="106.5" customHeight="1" x14ac:dyDescent="0.25">
      <c r="A25" s="78">
        <v>22</v>
      </c>
      <c r="B25" s="54" t="s">
        <v>965</v>
      </c>
      <c r="C25" s="54" t="s">
        <v>971</v>
      </c>
      <c r="D25" s="54" t="s">
        <v>948</v>
      </c>
      <c r="E25" s="54" t="s">
        <v>363</v>
      </c>
      <c r="F25" s="54" t="s">
        <v>967</v>
      </c>
      <c r="G25" s="53">
        <v>42688</v>
      </c>
      <c r="H25" s="53">
        <v>42736</v>
      </c>
      <c r="I25" s="78" t="s">
        <v>8</v>
      </c>
      <c r="J25" s="53" t="s">
        <v>7</v>
      </c>
      <c r="K25" s="54" t="s">
        <v>5</v>
      </c>
      <c r="L25" s="54" t="s">
        <v>345</v>
      </c>
      <c r="M25" s="54" t="s">
        <v>170</v>
      </c>
      <c r="N25" s="54" t="s">
        <v>343</v>
      </c>
      <c r="O25" s="54" t="s">
        <v>371</v>
      </c>
      <c r="P25" s="61">
        <v>3.0000000000000001E-3</v>
      </c>
      <c r="Q25" s="176"/>
      <c r="R25" s="186"/>
      <c r="S25" s="186"/>
      <c r="T25" s="177"/>
      <c r="U25" s="177"/>
      <c r="V25" s="177"/>
      <c r="W25" s="177"/>
      <c r="X25" s="177"/>
      <c r="Y25" s="177"/>
      <c r="Z25" s="177"/>
      <c r="AA25" s="171"/>
      <c r="AB25" s="62" t="s">
        <v>112</v>
      </c>
      <c r="AC25" s="81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54" t="s">
        <v>195</v>
      </c>
      <c r="AE25" s="171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</row>
    <row r="26" spans="1:85" ht="106.5" customHeight="1" x14ac:dyDescent="0.25">
      <c r="A26" s="78">
        <v>23</v>
      </c>
      <c r="B26" s="54" t="s">
        <v>965</v>
      </c>
      <c r="C26" s="54" t="s">
        <v>971</v>
      </c>
      <c r="D26" s="54" t="s">
        <v>948</v>
      </c>
      <c r="E26" s="54" t="s">
        <v>363</v>
      </c>
      <c r="F26" s="54" t="s">
        <v>968</v>
      </c>
      <c r="G26" s="53">
        <v>41950</v>
      </c>
      <c r="H26" s="53">
        <v>42005</v>
      </c>
      <c r="I26" s="78" t="s">
        <v>8</v>
      </c>
      <c r="J26" s="53" t="s">
        <v>7</v>
      </c>
      <c r="K26" s="54" t="s">
        <v>5</v>
      </c>
      <c r="L26" s="54" t="s">
        <v>345</v>
      </c>
      <c r="M26" s="54" t="s">
        <v>170</v>
      </c>
      <c r="N26" s="54" t="s">
        <v>343</v>
      </c>
      <c r="O26" s="54" t="s">
        <v>371</v>
      </c>
      <c r="P26" s="61">
        <v>3.0000000000000001E-3</v>
      </c>
      <c r="Q26" s="176"/>
      <c r="R26" s="186"/>
      <c r="S26" s="186"/>
      <c r="T26" s="177"/>
      <c r="U26" s="177"/>
      <c r="V26" s="177"/>
      <c r="W26" s="177"/>
      <c r="X26" s="177"/>
      <c r="Y26" s="177"/>
      <c r="Z26" s="177"/>
      <c r="AA26" s="171"/>
      <c r="AB26" s="62" t="s">
        <v>112</v>
      </c>
      <c r="AC26" s="81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54" t="s">
        <v>195</v>
      </c>
      <c r="AE26" s="171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</row>
    <row r="27" spans="1:85" ht="106.5" customHeight="1" x14ac:dyDescent="0.25">
      <c r="A27" s="78">
        <v>24</v>
      </c>
      <c r="B27" s="54" t="s">
        <v>965</v>
      </c>
      <c r="C27" s="54" t="s">
        <v>971</v>
      </c>
      <c r="D27" s="54" t="s">
        <v>948</v>
      </c>
      <c r="E27" s="54" t="s">
        <v>363</v>
      </c>
      <c r="F27" s="54" t="s">
        <v>969</v>
      </c>
      <c r="G27" s="53">
        <v>41950</v>
      </c>
      <c r="H27" s="53">
        <v>42005</v>
      </c>
      <c r="I27" s="78" t="s">
        <v>8</v>
      </c>
      <c r="J27" s="53" t="s">
        <v>7</v>
      </c>
      <c r="K27" s="54" t="s">
        <v>5</v>
      </c>
      <c r="L27" s="54" t="s">
        <v>345</v>
      </c>
      <c r="M27" s="54" t="s">
        <v>170</v>
      </c>
      <c r="N27" s="54" t="s">
        <v>343</v>
      </c>
      <c r="O27" s="54" t="s">
        <v>371</v>
      </c>
      <c r="P27" s="61">
        <v>3.0000000000000001E-3</v>
      </c>
      <c r="Q27" s="176"/>
      <c r="R27" s="186"/>
      <c r="S27" s="186"/>
      <c r="T27" s="177"/>
      <c r="U27" s="177"/>
      <c r="V27" s="177"/>
      <c r="W27" s="177"/>
      <c r="X27" s="177"/>
      <c r="Y27" s="177"/>
      <c r="Z27" s="177"/>
      <c r="AA27" s="171"/>
      <c r="AB27" s="62" t="s">
        <v>112</v>
      </c>
      <c r="AC27" s="81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54" t="s">
        <v>195</v>
      </c>
      <c r="AE27" s="171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</row>
    <row r="28" spans="1:85" ht="106.5" customHeight="1" x14ac:dyDescent="0.25">
      <c r="A28" s="78">
        <v>25</v>
      </c>
      <c r="B28" s="54" t="s">
        <v>965</v>
      </c>
      <c r="C28" s="54" t="s">
        <v>971</v>
      </c>
      <c r="D28" s="54" t="s">
        <v>948</v>
      </c>
      <c r="E28" s="54" t="s">
        <v>363</v>
      </c>
      <c r="F28" s="54" t="s">
        <v>970</v>
      </c>
      <c r="G28" s="53">
        <v>42688</v>
      </c>
      <c r="H28" s="53">
        <v>42736</v>
      </c>
      <c r="I28" s="78" t="s">
        <v>8</v>
      </c>
      <c r="J28" s="53" t="s">
        <v>7</v>
      </c>
      <c r="K28" s="54" t="s">
        <v>5</v>
      </c>
      <c r="L28" s="54" t="s">
        <v>345</v>
      </c>
      <c r="M28" s="54" t="s">
        <v>170</v>
      </c>
      <c r="N28" s="54" t="s">
        <v>343</v>
      </c>
      <c r="O28" s="54" t="s">
        <v>371</v>
      </c>
      <c r="P28" s="61">
        <v>3.0000000000000001E-3</v>
      </c>
      <c r="Q28" s="176"/>
      <c r="R28" s="186"/>
      <c r="S28" s="186"/>
      <c r="T28" s="177"/>
      <c r="U28" s="177"/>
      <c r="V28" s="177"/>
      <c r="W28" s="177"/>
      <c r="X28" s="177"/>
      <c r="Y28" s="177"/>
      <c r="Z28" s="177"/>
      <c r="AA28" s="171"/>
      <c r="AB28" s="62" t="s">
        <v>112</v>
      </c>
      <c r="AC28" s="81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54" t="s">
        <v>195</v>
      </c>
      <c r="AE28" s="171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</row>
    <row r="29" spans="1:85" ht="90" customHeight="1" x14ac:dyDescent="0.25">
      <c r="A29" s="78">
        <v>26</v>
      </c>
      <c r="B29" s="54" t="s">
        <v>965</v>
      </c>
      <c r="C29" s="54" t="s">
        <v>971</v>
      </c>
      <c r="D29" s="54"/>
      <c r="E29" s="54" t="s">
        <v>963</v>
      </c>
      <c r="F29" s="54" t="s">
        <v>474</v>
      </c>
      <c r="G29" s="53">
        <v>42360</v>
      </c>
      <c r="H29" s="53">
        <v>42370</v>
      </c>
      <c r="I29" s="78" t="s">
        <v>8</v>
      </c>
      <c r="J29" s="53" t="s">
        <v>7</v>
      </c>
      <c r="K29" s="54" t="s">
        <v>273</v>
      </c>
      <c r="L29" s="54" t="s">
        <v>345</v>
      </c>
      <c r="M29" s="54" t="s">
        <v>170</v>
      </c>
      <c r="N29" s="54" t="s">
        <v>343</v>
      </c>
      <c r="O29" s="54" t="s">
        <v>433</v>
      </c>
      <c r="P29" s="61">
        <v>3.0000000000000001E-3</v>
      </c>
      <c r="Q29" s="176"/>
      <c r="R29" s="178"/>
      <c r="S29" s="178"/>
      <c r="T29" s="177"/>
      <c r="U29" s="177"/>
      <c r="V29" s="177"/>
      <c r="W29" s="177"/>
      <c r="X29" s="177"/>
      <c r="Y29" s="177"/>
      <c r="Z29" s="177"/>
      <c r="AA29" s="179"/>
      <c r="AB29" s="62" t="s">
        <v>112</v>
      </c>
      <c r="AC29" s="81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54" t="s">
        <v>474</v>
      </c>
      <c r="AE29" s="171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</row>
    <row r="30" spans="1:85" ht="88.5" customHeight="1" x14ac:dyDescent="0.25">
      <c r="A30" s="78">
        <v>27</v>
      </c>
      <c r="B30" s="54" t="s">
        <v>965</v>
      </c>
      <c r="C30" s="54" t="s">
        <v>971</v>
      </c>
      <c r="D30" s="54"/>
      <c r="E30" s="54" t="s">
        <v>964</v>
      </c>
      <c r="F30" s="54" t="s">
        <v>474</v>
      </c>
      <c r="G30" s="53">
        <v>42360</v>
      </c>
      <c r="H30" s="53">
        <v>42370</v>
      </c>
      <c r="I30" s="78" t="s">
        <v>8</v>
      </c>
      <c r="J30" s="53" t="s">
        <v>7</v>
      </c>
      <c r="K30" s="54" t="s">
        <v>280</v>
      </c>
      <c r="L30" s="54" t="s">
        <v>345</v>
      </c>
      <c r="M30" s="81" t="s">
        <v>1074</v>
      </c>
      <c r="N30" s="54" t="s">
        <v>343</v>
      </c>
      <c r="O30" s="54" t="s">
        <v>433</v>
      </c>
      <c r="P30" s="61">
        <v>1.4999999999999999E-2</v>
      </c>
      <c r="Q30" s="176"/>
      <c r="R30" s="178"/>
      <c r="S30" s="178"/>
      <c r="T30" s="177"/>
      <c r="U30" s="177"/>
      <c r="V30" s="177"/>
      <c r="W30" s="177"/>
      <c r="X30" s="177"/>
      <c r="Y30" s="177"/>
      <c r="Z30" s="177"/>
      <c r="AA30" s="179"/>
      <c r="AB30" s="62" t="s">
        <v>98</v>
      </c>
      <c r="AC30" s="81" t="str">
        <f>IF(ISBLANK(AB30),"",IF(ISERROR(VLOOKUP(AB30,'[1]Гр.П 670'!$A$2:$B$57,2,FALSE)),"группы",VLOOKUP(AB30,'[1]Гр.П 670'!$A$2:$B$57,2,FALSE)))</f>
        <v>Образование</v>
      </c>
      <c r="AD30" s="54" t="s">
        <v>474</v>
      </c>
      <c r="AE30" s="171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</row>
    <row r="31" spans="1:85" ht="121.5" customHeight="1" x14ac:dyDescent="0.25">
      <c r="A31" s="78">
        <v>29</v>
      </c>
      <c r="B31" s="54" t="s">
        <v>972</v>
      </c>
      <c r="C31" s="54" t="s">
        <v>1086</v>
      </c>
      <c r="D31" s="54" t="s">
        <v>948</v>
      </c>
      <c r="E31" s="92" t="s">
        <v>973</v>
      </c>
      <c r="F31" s="54" t="s">
        <v>950</v>
      </c>
      <c r="G31" s="53">
        <v>40651</v>
      </c>
      <c r="H31" s="53">
        <v>40909</v>
      </c>
      <c r="I31" s="78" t="s">
        <v>8</v>
      </c>
      <c r="J31" s="53" t="s">
        <v>7</v>
      </c>
      <c r="K31" s="54" t="s">
        <v>5</v>
      </c>
      <c r="L31" s="54" t="s">
        <v>345</v>
      </c>
      <c r="M31" s="54" t="s">
        <v>170</v>
      </c>
      <c r="N31" s="54" t="s">
        <v>343</v>
      </c>
      <c r="O31" s="54" t="s">
        <v>371</v>
      </c>
      <c r="P31" s="61">
        <v>3.0000000000000001E-3</v>
      </c>
      <c r="Q31" s="176"/>
      <c r="R31" s="186"/>
      <c r="S31" s="186"/>
      <c r="T31" s="177"/>
      <c r="U31" s="177"/>
      <c r="V31" s="177"/>
      <c r="W31" s="177"/>
      <c r="X31" s="177"/>
      <c r="Y31" s="177"/>
      <c r="Z31" s="177"/>
      <c r="AA31" s="171"/>
      <c r="AB31" s="62" t="s">
        <v>112</v>
      </c>
      <c r="AC31" s="81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54" t="s">
        <v>195</v>
      </c>
      <c r="AE31" s="171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</row>
    <row r="32" spans="1:85" ht="98.25" customHeight="1" x14ac:dyDescent="0.25">
      <c r="A32" s="78">
        <v>30</v>
      </c>
      <c r="B32" s="54" t="s">
        <v>972</v>
      </c>
      <c r="C32" s="54" t="s">
        <v>975</v>
      </c>
      <c r="D32" s="54" t="s">
        <v>948</v>
      </c>
      <c r="E32" s="92" t="s">
        <v>973</v>
      </c>
      <c r="F32" s="54" t="s">
        <v>951</v>
      </c>
      <c r="G32" s="53">
        <v>40651</v>
      </c>
      <c r="H32" s="53">
        <v>40909</v>
      </c>
      <c r="I32" s="78" t="s">
        <v>8</v>
      </c>
      <c r="J32" s="53" t="s">
        <v>7</v>
      </c>
      <c r="K32" s="54" t="s">
        <v>5</v>
      </c>
      <c r="L32" s="54" t="s">
        <v>345</v>
      </c>
      <c r="M32" s="54" t="s">
        <v>170</v>
      </c>
      <c r="N32" s="54" t="s">
        <v>343</v>
      </c>
      <c r="O32" s="54" t="s">
        <v>371</v>
      </c>
      <c r="P32" s="61">
        <v>3.0000000000000001E-3</v>
      </c>
      <c r="Q32" s="176"/>
      <c r="R32" s="186"/>
      <c r="S32" s="186"/>
      <c r="T32" s="177"/>
      <c r="U32" s="177"/>
      <c r="V32" s="177"/>
      <c r="W32" s="177"/>
      <c r="X32" s="177"/>
      <c r="Y32" s="177"/>
      <c r="Z32" s="177"/>
      <c r="AA32" s="171"/>
      <c r="AB32" s="62" t="s">
        <v>112</v>
      </c>
      <c r="AC32" s="81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54" t="s">
        <v>195</v>
      </c>
      <c r="AE32" s="171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</row>
    <row r="33" spans="1:85" ht="96.75" customHeight="1" x14ac:dyDescent="0.25">
      <c r="A33" s="78">
        <v>33</v>
      </c>
      <c r="B33" s="54" t="s">
        <v>972</v>
      </c>
      <c r="C33" s="54" t="s">
        <v>975</v>
      </c>
      <c r="D33" s="54" t="s">
        <v>948</v>
      </c>
      <c r="E33" s="54" t="s">
        <v>363</v>
      </c>
      <c r="F33" s="54" t="s">
        <v>967</v>
      </c>
      <c r="G33" s="53">
        <v>41887</v>
      </c>
      <c r="H33" s="53">
        <v>42005</v>
      </c>
      <c r="I33" s="78" t="s">
        <v>346</v>
      </c>
      <c r="J33" s="53">
        <v>43466</v>
      </c>
      <c r="K33" s="54" t="s">
        <v>5</v>
      </c>
      <c r="L33" s="54" t="s">
        <v>345</v>
      </c>
      <c r="M33" s="54" t="s">
        <v>170</v>
      </c>
      <c r="N33" s="54" t="s">
        <v>343</v>
      </c>
      <c r="O33" s="54" t="s">
        <v>371</v>
      </c>
      <c r="P33" s="61">
        <v>3.0000000000000001E-3</v>
      </c>
      <c r="Q33" s="176"/>
      <c r="R33" s="186"/>
      <c r="S33" s="186"/>
      <c r="T33" s="177"/>
      <c r="U33" s="177"/>
      <c r="V33" s="177"/>
      <c r="W33" s="177"/>
      <c r="X33" s="177"/>
      <c r="Y33" s="177"/>
      <c r="Z33" s="177"/>
      <c r="AA33" s="171"/>
      <c r="AB33" s="62" t="s">
        <v>112</v>
      </c>
      <c r="AC33" s="81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54" t="s">
        <v>195</v>
      </c>
      <c r="AE33" s="171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</row>
    <row r="34" spans="1:85" ht="66.75" customHeight="1" x14ac:dyDescent="0.25">
      <c r="A34" s="78">
        <v>34</v>
      </c>
      <c r="B34" s="54" t="s">
        <v>972</v>
      </c>
      <c r="C34" s="54" t="s">
        <v>975</v>
      </c>
      <c r="D34" s="54" t="s">
        <v>948</v>
      </c>
      <c r="E34" s="54" t="s">
        <v>363</v>
      </c>
      <c r="F34" s="54" t="s">
        <v>968</v>
      </c>
      <c r="G34" s="53">
        <v>41887</v>
      </c>
      <c r="H34" s="53">
        <v>42005</v>
      </c>
      <c r="I34" s="78" t="s">
        <v>346</v>
      </c>
      <c r="J34" s="53">
        <v>43466</v>
      </c>
      <c r="K34" s="54" t="s">
        <v>5</v>
      </c>
      <c r="L34" s="54" t="s">
        <v>345</v>
      </c>
      <c r="M34" s="54" t="s">
        <v>170</v>
      </c>
      <c r="N34" s="54" t="s">
        <v>343</v>
      </c>
      <c r="O34" s="54" t="s">
        <v>371</v>
      </c>
      <c r="P34" s="61">
        <v>3.0000000000000001E-3</v>
      </c>
      <c r="Q34" s="176"/>
      <c r="R34" s="186"/>
      <c r="S34" s="186"/>
      <c r="T34" s="177"/>
      <c r="U34" s="177"/>
      <c r="V34" s="177"/>
      <c r="W34" s="177"/>
      <c r="X34" s="177"/>
      <c r="Y34" s="177"/>
      <c r="Z34" s="177"/>
      <c r="AA34" s="171"/>
      <c r="AB34" s="62" t="s">
        <v>112</v>
      </c>
      <c r="AC34" s="81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54" t="s">
        <v>195</v>
      </c>
      <c r="AE34" s="171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</row>
    <row r="35" spans="1:85" ht="102.75" customHeight="1" x14ac:dyDescent="0.25">
      <c r="A35" s="78">
        <v>35</v>
      </c>
      <c r="B35" s="54" t="s">
        <v>972</v>
      </c>
      <c r="C35" s="54" t="s">
        <v>975</v>
      </c>
      <c r="D35" s="54" t="s">
        <v>948</v>
      </c>
      <c r="E35" s="54" t="s">
        <v>363</v>
      </c>
      <c r="F35" s="54" t="s">
        <v>969</v>
      </c>
      <c r="G35" s="53">
        <v>41887</v>
      </c>
      <c r="H35" s="53">
        <v>42005</v>
      </c>
      <c r="I35" s="78" t="s">
        <v>346</v>
      </c>
      <c r="J35" s="53">
        <v>43466</v>
      </c>
      <c r="K35" s="54" t="s">
        <v>5</v>
      </c>
      <c r="L35" s="54" t="s">
        <v>345</v>
      </c>
      <c r="M35" s="54" t="s">
        <v>170</v>
      </c>
      <c r="N35" s="54" t="s">
        <v>343</v>
      </c>
      <c r="O35" s="54" t="s">
        <v>371</v>
      </c>
      <c r="P35" s="61">
        <v>3.0000000000000001E-3</v>
      </c>
      <c r="Q35" s="176"/>
      <c r="R35" s="186"/>
      <c r="S35" s="186"/>
      <c r="T35" s="177"/>
      <c r="U35" s="177"/>
      <c r="V35" s="177"/>
      <c r="W35" s="177"/>
      <c r="X35" s="177"/>
      <c r="Y35" s="177"/>
      <c r="Z35" s="177"/>
      <c r="AA35" s="171"/>
      <c r="AB35" s="62" t="s">
        <v>112</v>
      </c>
      <c r="AC35" s="81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54" t="s">
        <v>195</v>
      </c>
      <c r="AE35" s="171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</row>
    <row r="36" spans="1:85" ht="99" customHeight="1" x14ac:dyDescent="0.25">
      <c r="A36" s="78">
        <v>36</v>
      </c>
      <c r="B36" s="54" t="s">
        <v>972</v>
      </c>
      <c r="C36" s="54" t="s">
        <v>975</v>
      </c>
      <c r="D36" s="54" t="s">
        <v>948</v>
      </c>
      <c r="E36" s="54" t="s">
        <v>363</v>
      </c>
      <c r="F36" s="54" t="s">
        <v>970</v>
      </c>
      <c r="G36" s="53">
        <v>41887</v>
      </c>
      <c r="H36" s="53">
        <v>42005</v>
      </c>
      <c r="I36" s="78" t="s">
        <v>346</v>
      </c>
      <c r="J36" s="53">
        <v>43466</v>
      </c>
      <c r="K36" s="54" t="s">
        <v>5</v>
      </c>
      <c r="L36" s="54" t="s">
        <v>345</v>
      </c>
      <c r="M36" s="54" t="s">
        <v>170</v>
      </c>
      <c r="N36" s="54" t="s">
        <v>343</v>
      </c>
      <c r="O36" s="54" t="s">
        <v>371</v>
      </c>
      <c r="P36" s="61">
        <v>3.0000000000000001E-3</v>
      </c>
      <c r="Q36" s="176"/>
      <c r="R36" s="186"/>
      <c r="S36" s="186"/>
      <c r="T36" s="177"/>
      <c r="U36" s="177"/>
      <c r="V36" s="177"/>
      <c r="W36" s="177"/>
      <c r="X36" s="177"/>
      <c r="Y36" s="177"/>
      <c r="Z36" s="177"/>
      <c r="AA36" s="171"/>
      <c r="AB36" s="62" t="s">
        <v>112</v>
      </c>
      <c r="AC36" s="81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54" t="s">
        <v>195</v>
      </c>
      <c r="AE36" s="171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</row>
    <row r="37" spans="1:85" ht="98.25" customHeight="1" x14ac:dyDescent="0.25">
      <c r="A37" s="78">
        <v>37</v>
      </c>
      <c r="B37" s="54" t="s">
        <v>972</v>
      </c>
      <c r="C37" s="54" t="s">
        <v>975</v>
      </c>
      <c r="D37" s="54" t="s">
        <v>948</v>
      </c>
      <c r="E37" s="54" t="s">
        <v>363</v>
      </c>
      <c r="F37" s="54" t="s">
        <v>724</v>
      </c>
      <c r="G37" s="53">
        <v>41887</v>
      </c>
      <c r="H37" s="53">
        <v>42005</v>
      </c>
      <c r="I37" s="78" t="s">
        <v>346</v>
      </c>
      <c r="J37" s="53">
        <v>43466</v>
      </c>
      <c r="K37" s="54" t="s">
        <v>5</v>
      </c>
      <c r="L37" s="54" t="s">
        <v>345</v>
      </c>
      <c r="M37" s="54" t="s">
        <v>170</v>
      </c>
      <c r="N37" s="54" t="s">
        <v>343</v>
      </c>
      <c r="O37" s="54" t="s">
        <v>371</v>
      </c>
      <c r="P37" s="61">
        <v>3.0000000000000001E-3</v>
      </c>
      <c r="Q37" s="176"/>
      <c r="R37" s="186"/>
      <c r="S37" s="186"/>
      <c r="T37" s="177"/>
      <c r="U37" s="177"/>
      <c r="V37" s="177"/>
      <c r="W37" s="177"/>
      <c r="X37" s="177"/>
      <c r="Y37" s="177"/>
      <c r="Z37" s="177"/>
      <c r="AA37" s="171"/>
      <c r="AB37" s="62" t="s">
        <v>112</v>
      </c>
      <c r="AC37" s="81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54" t="s">
        <v>195</v>
      </c>
      <c r="AE37" s="171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</row>
    <row r="38" spans="1:85" ht="98.25" customHeight="1" x14ac:dyDescent="0.25">
      <c r="A38" s="78">
        <v>38</v>
      </c>
      <c r="B38" s="54" t="s">
        <v>972</v>
      </c>
      <c r="C38" s="54" t="s">
        <v>975</v>
      </c>
      <c r="D38" s="54" t="s">
        <v>948</v>
      </c>
      <c r="E38" s="54" t="s">
        <v>363</v>
      </c>
      <c r="F38" s="54" t="s">
        <v>974</v>
      </c>
      <c r="G38" s="53">
        <v>41887</v>
      </c>
      <c r="H38" s="53">
        <v>42005</v>
      </c>
      <c r="I38" s="78" t="s">
        <v>346</v>
      </c>
      <c r="J38" s="53">
        <v>43466</v>
      </c>
      <c r="K38" s="54" t="s">
        <v>5</v>
      </c>
      <c r="L38" s="54" t="s">
        <v>345</v>
      </c>
      <c r="M38" s="54" t="s">
        <v>170</v>
      </c>
      <c r="N38" s="54" t="s">
        <v>343</v>
      </c>
      <c r="O38" s="54" t="s">
        <v>371</v>
      </c>
      <c r="P38" s="61">
        <v>3.0000000000000001E-3</v>
      </c>
      <c r="Q38" s="176"/>
      <c r="R38" s="186"/>
      <c r="S38" s="186"/>
      <c r="T38" s="177"/>
      <c r="U38" s="177"/>
      <c r="V38" s="177"/>
      <c r="W38" s="177"/>
      <c r="X38" s="177"/>
      <c r="Y38" s="177"/>
      <c r="Z38" s="177"/>
      <c r="AA38" s="171"/>
      <c r="AB38" s="62" t="s">
        <v>112</v>
      </c>
      <c r="AC38" s="81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54" t="s">
        <v>195</v>
      </c>
      <c r="AE38" s="171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</row>
    <row r="39" spans="1:85" ht="89.25" customHeight="1" x14ac:dyDescent="0.25">
      <c r="A39" s="78">
        <v>39</v>
      </c>
      <c r="B39" s="54" t="s">
        <v>972</v>
      </c>
      <c r="C39" s="54" t="s">
        <v>975</v>
      </c>
      <c r="D39" s="54"/>
      <c r="E39" s="54" t="s">
        <v>963</v>
      </c>
      <c r="F39" s="54" t="s">
        <v>474</v>
      </c>
      <c r="G39" s="53">
        <v>41887</v>
      </c>
      <c r="H39" s="53">
        <v>42005</v>
      </c>
      <c r="I39" s="78" t="s">
        <v>8</v>
      </c>
      <c r="J39" s="53" t="s">
        <v>7</v>
      </c>
      <c r="K39" s="54" t="s">
        <v>276</v>
      </c>
      <c r="L39" s="54" t="s">
        <v>345</v>
      </c>
      <c r="M39" s="54" t="s">
        <v>170</v>
      </c>
      <c r="N39" s="54" t="s">
        <v>343</v>
      </c>
      <c r="O39" s="54" t="s">
        <v>433</v>
      </c>
      <c r="P39" s="61">
        <v>1.4999999999999999E-2</v>
      </c>
      <c r="Q39" s="176"/>
      <c r="R39" s="178"/>
      <c r="S39" s="178"/>
      <c r="T39" s="177"/>
      <c r="U39" s="177"/>
      <c r="V39" s="177"/>
      <c r="W39" s="177"/>
      <c r="X39" s="177"/>
      <c r="Y39" s="177"/>
      <c r="Z39" s="177"/>
      <c r="AA39" s="179"/>
      <c r="AB39" s="62" t="s">
        <v>112</v>
      </c>
      <c r="AC39" s="81" t="str">
        <f>IF(ISBLANK(AB39),"",IF(ISERROR(VLOOKUP(AB39,'[1]Гр.П 670'!$A$2:$B$57,2,FALSE)),"группы",VLOOKUP(AB39,'[1]Гр.П 670'!$A$2:$B$57,2,FALSE)))</f>
        <v>Социальная поддержка населения</v>
      </c>
      <c r="AD39" s="54" t="s">
        <v>474</v>
      </c>
      <c r="AE39" s="171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</row>
    <row r="40" spans="1:85" ht="62.45" customHeight="1" x14ac:dyDescent="0.25">
      <c r="A40" s="78">
        <v>40</v>
      </c>
      <c r="B40" s="54" t="s">
        <v>972</v>
      </c>
      <c r="C40" s="54" t="s">
        <v>975</v>
      </c>
      <c r="D40" s="54"/>
      <c r="E40" s="110" t="s">
        <v>964</v>
      </c>
      <c r="F40" s="109" t="s">
        <v>474</v>
      </c>
      <c r="G40" s="53">
        <v>41887</v>
      </c>
      <c r="H40" s="53">
        <v>42005</v>
      </c>
      <c r="I40" s="78" t="s">
        <v>346</v>
      </c>
      <c r="J40" s="53">
        <v>43466</v>
      </c>
      <c r="K40" s="54" t="s">
        <v>280</v>
      </c>
      <c r="L40" s="54" t="s">
        <v>345</v>
      </c>
      <c r="M40" s="81" t="s">
        <v>1074</v>
      </c>
      <c r="N40" s="54" t="s">
        <v>343</v>
      </c>
      <c r="O40" s="54" t="s">
        <v>433</v>
      </c>
      <c r="P40" s="61">
        <v>1.4999999999999999E-2</v>
      </c>
      <c r="Q40" s="176"/>
      <c r="R40" s="178"/>
      <c r="S40" s="178"/>
      <c r="T40" s="177"/>
      <c r="U40" s="177"/>
      <c r="V40" s="177"/>
      <c r="W40" s="177"/>
      <c r="X40" s="177"/>
      <c r="Y40" s="177"/>
      <c r="Z40" s="177"/>
      <c r="AA40" s="179"/>
      <c r="AB40" s="62" t="s">
        <v>98</v>
      </c>
      <c r="AC40" s="81" t="str">
        <f>IF(ISBLANK(AB40),"",IF(ISERROR(VLOOKUP(AB40,'[1]Гр.П 670'!$A$2:$B$57,2,FALSE)),"группы",VLOOKUP(AB40,'[1]Гр.П 670'!$A$2:$B$57,2,FALSE)))</f>
        <v>Образование</v>
      </c>
      <c r="AD40" s="54" t="s">
        <v>474</v>
      </c>
      <c r="AE40" s="174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</row>
    <row r="41" spans="1:85" ht="66.599999999999994" customHeight="1" x14ac:dyDescent="0.25">
      <c r="A41" s="78">
        <v>42</v>
      </c>
      <c r="B41" s="54" t="s">
        <v>976</v>
      </c>
      <c r="C41" s="54" t="s">
        <v>978</v>
      </c>
      <c r="D41" s="54" t="s">
        <v>977</v>
      </c>
      <c r="E41" s="92" t="s">
        <v>973</v>
      </c>
      <c r="F41" s="54" t="s">
        <v>950</v>
      </c>
      <c r="G41" s="53">
        <v>41248</v>
      </c>
      <c r="H41" s="53">
        <v>41275</v>
      </c>
      <c r="I41" s="78" t="s">
        <v>389</v>
      </c>
      <c r="J41" s="53">
        <v>43466</v>
      </c>
      <c r="K41" s="54" t="s">
        <v>5</v>
      </c>
      <c r="L41" s="54" t="s">
        <v>345</v>
      </c>
      <c r="M41" s="54" t="s">
        <v>170</v>
      </c>
      <c r="N41" s="54" t="s">
        <v>343</v>
      </c>
      <c r="O41" s="54" t="s">
        <v>371</v>
      </c>
      <c r="P41" s="61">
        <v>3.0000000000000001E-3</v>
      </c>
      <c r="Q41" s="176"/>
      <c r="R41" s="186"/>
      <c r="S41" s="186"/>
      <c r="T41" s="177"/>
      <c r="U41" s="177"/>
      <c r="V41" s="177"/>
      <c r="W41" s="177"/>
      <c r="X41" s="177"/>
      <c r="Y41" s="177"/>
      <c r="Z41" s="177"/>
      <c r="AA41" s="171"/>
      <c r="AB41" s="62" t="s">
        <v>112</v>
      </c>
      <c r="AC41" s="81" t="str">
        <f>IF(ISBLANK(AB41),"",IF(ISERROR(VLOOKUP(AB41,'[1]Гр.П 670'!$A$2:$B$57,2,FALSE)),"группы",VLOOKUP(AB41,'[1]Гр.П 670'!$A$2:$B$57,2,FALSE)))</f>
        <v>Социальная поддержка населения</v>
      </c>
      <c r="AD41" s="54" t="s">
        <v>195</v>
      </c>
      <c r="AE41" s="171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</row>
    <row r="42" spans="1:85" ht="92.25" customHeight="1" x14ac:dyDescent="0.25">
      <c r="A42" s="78">
        <v>43</v>
      </c>
      <c r="B42" s="54" t="s">
        <v>976</v>
      </c>
      <c r="C42" s="54" t="s">
        <v>978</v>
      </c>
      <c r="D42" s="54" t="s">
        <v>977</v>
      </c>
      <c r="E42" s="92" t="s">
        <v>973</v>
      </c>
      <c r="F42" s="54" t="s">
        <v>951</v>
      </c>
      <c r="G42" s="53">
        <v>41248</v>
      </c>
      <c r="H42" s="53">
        <v>41275</v>
      </c>
      <c r="I42" s="78" t="s">
        <v>389</v>
      </c>
      <c r="J42" s="53">
        <v>43466</v>
      </c>
      <c r="K42" s="54" t="s">
        <v>5</v>
      </c>
      <c r="L42" s="54" t="s">
        <v>345</v>
      </c>
      <c r="M42" s="54" t="s">
        <v>170</v>
      </c>
      <c r="N42" s="54" t="s">
        <v>343</v>
      </c>
      <c r="O42" s="54" t="s">
        <v>371</v>
      </c>
      <c r="P42" s="61">
        <v>3.0000000000000001E-3</v>
      </c>
      <c r="Q42" s="176"/>
      <c r="R42" s="186"/>
      <c r="S42" s="186"/>
      <c r="T42" s="177"/>
      <c r="U42" s="177"/>
      <c r="V42" s="177"/>
      <c r="W42" s="177"/>
      <c r="X42" s="177"/>
      <c r="Y42" s="177"/>
      <c r="Z42" s="177"/>
      <c r="AA42" s="171"/>
      <c r="AB42" s="62" t="s">
        <v>112</v>
      </c>
      <c r="AC42" s="81" t="str">
        <f>IF(ISBLANK(AB42),"",IF(ISERROR(VLOOKUP(AB42,'[1]Гр.П 670'!$A$2:$B$57,2,FALSE)),"группы",VLOOKUP(AB42,'[1]Гр.П 670'!$A$2:$B$57,2,FALSE)))</f>
        <v>Социальная поддержка населения</v>
      </c>
      <c r="AD42" s="54" t="s">
        <v>195</v>
      </c>
      <c r="AE42" s="171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</row>
    <row r="43" spans="1:85" ht="62.45" customHeight="1" x14ac:dyDescent="0.25">
      <c r="A43" s="78">
        <v>46</v>
      </c>
      <c r="B43" s="54" t="s">
        <v>976</v>
      </c>
      <c r="C43" s="54" t="s">
        <v>978</v>
      </c>
      <c r="D43" s="54" t="s">
        <v>977</v>
      </c>
      <c r="E43" s="54" t="s">
        <v>363</v>
      </c>
      <c r="F43" s="54" t="s">
        <v>967</v>
      </c>
      <c r="G43" s="53">
        <v>41924</v>
      </c>
      <c r="H43" s="53">
        <v>42005</v>
      </c>
      <c r="I43" s="78" t="s">
        <v>389</v>
      </c>
      <c r="J43" s="53">
        <v>43466</v>
      </c>
      <c r="K43" s="54" t="s">
        <v>5</v>
      </c>
      <c r="L43" s="54" t="s">
        <v>345</v>
      </c>
      <c r="M43" s="54" t="s">
        <v>170</v>
      </c>
      <c r="N43" s="54" t="s">
        <v>343</v>
      </c>
      <c r="O43" s="54" t="s">
        <v>371</v>
      </c>
      <c r="P43" s="61">
        <v>3.0000000000000001E-3</v>
      </c>
      <c r="Q43" s="176"/>
      <c r="R43" s="186"/>
      <c r="S43" s="186"/>
      <c r="T43" s="177"/>
      <c r="U43" s="177"/>
      <c r="V43" s="177"/>
      <c r="W43" s="177"/>
      <c r="X43" s="177"/>
      <c r="Y43" s="177"/>
      <c r="Z43" s="177"/>
      <c r="AA43" s="171"/>
      <c r="AB43" s="62" t="s">
        <v>112</v>
      </c>
      <c r="AC43" s="81" t="str">
        <f>IF(ISBLANK(AB43),"",IF(ISERROR(VLOOKUP(AB43,'[1]Гр.П 670'!$A$2:$B$57,2,FALSE)),"группы",VLOOKUP(AB43,'[1]Гр.П 670'!$A$2:$B$57,2,FALSE)))</f>
        <v>Социальная поддержка населения</v>
      </c>
      <c r="AD43" s="54" t="s">
        <v>195</v>
      </c>
      <c r="AE43" s="171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</row>
    <row r="44" spans="1:85" ht="58.9" customHeight="1" x14ac:dyDescent="0.25">
      <c r="A44" s="78">
        <v>47</v>
      </c>
      <c r="B44" s="54" t="s">
        <v>976</v>
      </c>
      <c r="C44" s="54" t="s">
        <v>978</v>
      </c>
      <c r="D44" s="54" t="s">
        <v>977</v>
      </c>
      <c r="E44" s="54" t="s">
        <v>363</v>
      </c>
      <c r="F44" s="54" t="s">
        <v>968</v>
      </c>
      <c r="G44" s="53">
        <v>41924</v>
      </c>
      <c r="H44" s="53">
        <v>42005</v>
      </c>
      <c r="I44" s="78" t="s">
        <v>389</v>
      </c>
      <c r="J44" s="53">
        <v>43466</v>
      </c>
      <c r="K44" s="54" t="s">
        <v>5</v>
      </c>
      <c r="L44" s="54" t="s">
        <v>345</v>
      </c>
      <c r="M44" s="54" t="s">
        <v>170</v>
      </c>
      <c r="N44" s="54" t="s">
        <v>343</v>
      </c>
      <c r="O44" s="54" t="s">
        <v>371</v>
      </c>
      <c r="P44" s="61">
        <v>3.0000000000000001E-3</v>
      </c>
      <c r="Q44" s="176"/>
      <c r="R44" s="186"/>
      <c r="S44" s="186"/>
      <c r="T44" s="177"/>
      <c r="U44" s="177"/>
      <c r="V44" s="177"/>
      <c r="W44" s="177"/>
      <c r="X44" s="177"/>
      <c r="Y44" s="177"/>
      <c r="Z44" s="177"/>
      <c r="AA44" s="171"/>
      <c r="AB44" s="62" t="s">
        <v>112</v>
      </c>
      <c r="AC44" s="81" t="str">
        <f>IF(ISBLANK(AB44),"",IF(ISERROR(VLOOKUP(AB44,'[1]Гр.П 670'!$A$2:$B$57,2,FALSE)),"группы",VLOOKUP(AB44,'[1]Гр.П 670'!$A$2:$B$57,2,FALSE)))</f>
        <v>Социальная поддержка населения</v>
      </c>
      <c r="AD44" s="54" t="s">
        <v>195</v>
      </c>
      <c r="AE44" s="171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</row>
    <row r="45" spans="1:85" ht="45.6" customHeight="1" x14ac:dyDescent="0.25">
      <c r="A45" s="78">
        <v>48</v>
      </c>
      <c r="B45" s="54" t="s">
        <v>976</v>
      </c>
      <c r="C45" s="54" t="s">
        <v>978</v>
      </c>
      <c r="D45" s="54" t="s">
        <v>977</v>
      </c>
      <c r="E45" s="54" t="s">
        <v>363</v>
      </c>
      <c r="F45" s="54" t="s">
        <v>969</v>
      </c>
      <c r="G45" s="53">
        <v>41924</v>
      </c>
      <c r="H45" s="53">
        <v>42005</v>
      </c>
      <c r="I45" s="78" t="s">
        <v>389</v>
      </c>
      <c r="J45" s="53">
        <v>43466</v>
      </c>
      <c r="K45" s="54" t="s">
        <v>5</v>
      </c>
      <c r="L45" s="54" t="s">
        <v>345</v>
      </c>
      <c r="M45" s="54" t="s">
        <v>170</v>
      </c>
      <c r="N45" s="54" t="s">
        <v>343</v>
      </c>
      <c r="O45" s="54" t="s">
        <v>371</v>
      </c>
      <c r="P45" s="61">
        <v>3.0000000000000001E-3</v>
      </c>
      <c r="Q45" s="176"/>
      <c r="R45" s="186"/>
      <c r="S45" s="186"/>
      <c r="T45" s="177"/>
      <c r="U45" s="177"/>
      <c r="V45" s="177"/>
      <c r="W45" s="177"/>
      <c r="X45" s="177"/>
      <c r="Y45" s="177"/>
      <c r="Z45" s="177"/>
      <c r="AA45" s="171"/>
      <c r="AB45" s="62" t="s">
        <v>112</v>
      </c>
      <c r="AC45" s="81" t="str">
        <f>IF(ISBLANK(AB45),"",IF(ISERROR(VLOOKUP(AB45,'[1]Гр.П 670'!$A$2:$B$57,2,FALSE)),"группы",VLOOKUP(AB45,'[1]Гр.П 670'!$A$2:$B$57,2,FALSE)))</f>
        <v>Социальная поддержка населения</v>
      </c>
      <c r="AD45" s="54" t="s">
        <v>195</v>
      </c>
      <c r="AE45" s="171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</row>
    <row r="46" spans="1:85" ht="92.25" customHeight="1" x14ac:dyDescent="0.25">
      <c r="A46" s="78">
        <v>49</v>
      </c>
      <c r="B46" s="54" t="s">
        <v>976</v>
      </c>
      <c r="C46" s="54" t="s">
        <v>978</v>
      </c>
      <c r="D46" s="54" t="s">
        <v>977</v>
      </c>
      <c r="E46" s="54" t="s">
        <v>363</v>
      </c>
      <c r="F46" s="54" t="s">
        <v>970</v>
      </c>
      <c r="G46" s="53">
        <v>41924</v>
      </c>
      <c r="H46" s="53">
        <v>42005</v>
      </c>
      <c r="I46" s="78" t="s">
        <v>389</v>
      </c>
      <c r="J46" s="53">
        <v>43466</v>
      </c>
      <c r="K46" s="54" t="s">
        <v>5</v>
      </c>
      <c r="L46" s="54" t="s">
        <v>345</v>
      </c>
      <c r="M46" s="54" t="s">
        <v>170</v>
      </c>
      <c r="N46" s="54" t="s">
        <v>343</v>
      </c>
      <c r="O46" s="54" t="s">
        <v>371</v>
      </c>
      <c r="P46" s="61">
        <v>3.0000000000000001E-3</v>
      </c>
      <c r="Q46" s="176"/>
      <c r="R46" s="186"/>
      <c r="S46" s="186"/>
      <c r="T46" s="177"/>
      <c r="U46" s="177"/>
      <c r="V46" s="177"/>
      <c r="W46" s="177"/>
      <c r="X46" s="177"/>
      <c r="Y46" s="177"/>
      <c r="Z46" s="177"/>
      <c r="AA46" s="171"/>
      <c r="AB46" s="62" t="s">
        <v>112</v>
      </c>
      <c r="AC46" s="81" t="str">
        <f>IF(ISBLANK(AB46),"",IF(ISERROR(VLOOKUP(AB46,'[1]Гр.П 670'!$A$2:$B$57,2,FALSE)),"группы",VLOOKUP(AB46,'[1]Гр.П 670'!$A$2:$B$57,2,FALSE)))</f>
        <v>Социальная поддержка населения</v>
      </c>
      <c r="AD46" s="54" t="s">
        <v>195</v>
      </c>
      <c r="AE46" s="171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</row>
    <row r="47" spans="1:85" ht="57.6" customHeight="1" x14ac:dyDescent="0.25">
      <c r="A47" s="78">
        <v>50</v>
      </c>
      <c r="B47" s="54" t="s">
        <v>976</v>
      </c>
      <c r="C47" s="54" t="s">
        <v>978</v>
      </c>
      <c r="D47" s="54"/>
      <c r="E47" s="54" t="s">
        <v>963</v>
      </c>
      <c r="F47" s="54" t="s">
        <v>474</v>
      </c>
      <c r="G47" s="53">
        <v>41924</v>
      </c>
      <c r="H47" s="53">
        <v>42005</v>
      </c>
      <c r="I47" s="78" t="s">
        <v>8</v>
      </c>
      <c r="J47" s="53" t="s">
        <v>7</v>
      </c>
      <c r="K47" s="54" t="s">
        <v>273</v>
      </c>
      <c r="L47" s="54" t="s">
        <v>345</v>
      </c>
      <c r="M47" s="54" t="s">
        <v>170</v>
      </c>
      <c r="N47" s="54" t="s">
        <v>343</v>
      </c>
      <c r="O47" s="54" t="s">
        <v>433</v>
      </c>
      <c r="P47" s="61">
        <v>3.0000000000000001E-3</v>
      </c>
      <c r="Q47" s="176"/>
      <c r="R47" s="178"/>
      <c r="S47" s="178"/>
      <c r="T47" s="177"/>
      <c r="U47" s="177"/>
      <c r="V47" s="177"/>
      <c r="W47" s="177"/>
      <c r="X47" s="177"/>
      <c r="Y47" s="177"/>
      <c r="Z47" s="177"/>
      <c r="AA47" s="179"/>
      <c r="AB47" s="62" t="s">
        <v>112</v>
      </c>
      <c r="AC47" s="81" t="str">
        <f>IF(ISBLANK(AB47),"",IF(ISERROR(VLOOKUP(AB47,'[1]Гр.П 670'!$A$2:$B$57,2,FALSE)),"группы",VLOOKUP(AB47,'[1]Гр.П 670'!$A$2:$B$57,2,FALSE)))</f>
        <v>Социальная поддержка населения</v>
      </c>
      <c r="AD47" s="54" t="s">
        <v>474</v>
      </c>
      <c r="AE47" s="171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</row>
    <row r="48" spans="1:85" ht="54" customHeight="1" x14ac:dyDescent="0.25">
      <c r="A48" s="78">
        <v>51</v>
      </c>
      <c r="B48" s="54" t="s">
        <v>976</v>
      </c>
      <c r="C48" s="54" t="s">
        <v>979</v>
      </c>
      <c r="D48" s="54"/>
      <c r="E48" s="54" t="s">
        <v>982</v>
      </c>
      <c r="F48" s="54" t="s">
        <v>195</v>
      </c>
      <c r="G48" s="53">
        <v>42690</v>
      </c>
      <c r="H48" s="53">
        <v>42736</v>
      </c>
      <c r="I48" s="78" t="s">
        <v>8</v>
      </c>
      <c r="J48" s="53" t="s">
        <v>7</v>
      </c>
      <c r="K48" s="54" t="s">
        <v>981</v>
      </c>
      <c r="L48" s="54" t="s">
        <v>345</v>
      </c>
      <c r="M48" s="54" t="s">
        <v>170</v>
      </c>
      <c r="N48" s="54" t="s">
        <v>434</v>
      </c>
      <c r="O48" s="54" t="s">
        <v>433</v>
      </c>
      <c r="P48" s="61">
        <v>1E-3</v>
      </c>
      <c r="Q48" s="176"/>
      <c r="R48" s="178"/>
      <c r="S48" s="178"/>
      <c r="T48" s="177"/>
      <c r="U48" s="177"/>
      <c r="V48" s="177"/>
      <c r="W48" s="177"/>
      <c r="X48" s="177"/>
      <c r="Y48" s="177"/>
      <c r="Z48" s="177"/>
      <c r="AA48" s="179"/>
      <c r="AB48" s="62" t="s">
        <v>112</v>
      </c>
      <c r="AC48" s="81" t="str">
        <f>IF(ISBLANK(AB48),"",IF(ISERROR(VLOOKUP(AB48,'[1]Гр.П 670'!$A$2:$B$57,2,FALSE)),"группы",VLOOKUP(AB48,'[1]Гр.П 670'!$A$2:$B$57,2,FALSE)))</f>
        <v>Социальная поддержка населения</v>
      </c>
      <c r="AD48" s="54" t="s">
        <v>195</v>
      </c>
      <c r="AE48" s="171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</row>
    <row r="49" spans="1:85" ht="45" customHeight="1" x14ac:dyDescent="0.25">
      <c r="A49" s="78">
        <v>52</v>
      </c>
      <c r="B49" s="54" t="s">
        <v>976</v>
      </c>
      <c r="C49" s="54" t="s">
        <v>979</v>
      </c>
      <c r="D49" s="54"/>
      <c r="E49" s="54" t="s">
        <v>983</v>
      </c>
      <c r="F49" s="54" t="s">
        <v>195</v>
      </c>
      <c r="G49" s="53">
        <v>42690</v>
      </c>
      <c r="H49" s="53">
        <v>42736</v>
      </c>
      <c r="I49" s="78" t="s">
        <v>8</v>
      </c>
      <c r="J49" s="53" t="s">
        <v>7</v>
      </c>
      <c r="K49" s="54" t="s">
        <v>981</v>
      </c>
      <c r="L49" s="54" t="s">
        <v>345</v>
      </c>
      <c r="M49" s="54" t="s">
        <v>170</v>
      </c>
      <c r="N49" s="54" t="s">
        <v>434</v>
      </c>
      <c r="O49" s="54" t="s">
        <v>433</v>
      </c>
      <c r="P49" s="61">
        <v>1E-3</v>
      </c>
      <c r="Q49" s="176"/>
      <c r="R49" s="178"/>
      <c r="S49" s="178"/>
      <c r="T49" s="177"/>
      <c r="U49" s="177"/>
      <c r="V49" s="177"/>
      <c r="W49" s="177"/>
      <c r="X49" s="177"/>
      <c r="Y49" s="177"/>
      <c r="Z49" s="177"/>
      <c r="AA49" s="179"/>
      <c r="AB49" s="62" t="s">
        <v>112</v>
      </c>
      <c r="AC49" s="81" t="str">
        <f>IF(ISBLANK(AB49),"",IF(ISERROR(VLOOKUP(AB49,'[1]Гр.П 670'!$A$2:$B$57,2,FALSE)),"группы",VLOOKUP(AB49,'[1]Гр.П 670'!$A$2:$B$57,2,FALSE)))</f>
        <v>Социальная поддержка населения</v>
      </c>
      <c r="AD49" s="54" t="s">
        <v>195</v>
      </c>
      <c r="AE49" s="171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</row>
    <row r="50" spans="1:85" ht="69" customHeight="1" x14ac:dyDescent="0.25">
      <c r="A50" s="78">
        <v>53</v>
      </c>
      <c r="B50" s="54" t="s">
        <v>976</v>
      </c>
      <c r="C50" s="54" t="s">
        <v>979</v>
      </c>
      <c r="D50" s="54"/>
      <c r="E50" s="54" t="s">
        <v>984</v>
      </c>
      <c r="F50" s="54" t="s">
        <v>195</v>
      </c>
      <c r="G50" s="53">
        <v>42690</v>
      </c>
      <c r="H50" s="53">
        <v>42736</v>
      </c>
      <c r="I50" s="78" t="s">
        <v>8</v>
      </c>
      <c r="J50" s="53" t="s">
        <v>7</v>
      </c>
      <c r="K50" s="54" t="s">
        <v>981</v>
      </c>
      <c r="L50" s="54" t="s">
        <v>345</v>
      </c>
      <c r="M50" s="54" t="s">
        <v>170</v>
      </c>
      <c r="N50" s="54" t="s">
        <v>434</v>
      </c>
      <c r="O50" s="54" t="s">
        <v>433</v>
      </c>
      <c r="P50" s="61">
        <v>1E-3</v>
      </c>
      <c r="Q50" s="176"/>
      <c r="R50" s="178"/>
      <c r="S50" s="178"/>
      <c r="T50" s="177"/>
      <c r="U50" s="177"/>
      <c r="V50" s="177"/>
      <c r="W50" s="177"/>
      <c r="X50" s="177"/>
      <c r="Y50" s="177"/>
      <c r="Z50" s="177"/>
      <c r="AA50" s="179"/>
      <c r="AB50" s="62" t="s">
        <v>112</v>
      </c>
      <c r="AC50" s="81" t="str">
        <f>IF(ISBLANK(AB50),"",IF(ISERROR(VLOOKUP(AB50,'[1]Гр.П 670'!$A$2:$B$57,2,FALSE)),"группы",VLOOKUP(AB50,'[1]Гр.П 670'!$A$2:$B$57,2,FALSE)))</f>
        <v>Социальная поддержка населения</v>
      </c>
      <c r="AD50" s="54" t="s">
        <v>195</v>
      </c>
      <c r="AE50" s="171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</row>
    <row r="51" spans="1:85" ht="48.6" customHeight="1" x14ac:dyDescent="0.25">
      <c r="A51" s="78">
        <v>54</v>
      </c>
      <c r="B51" s="54" t="s">
        <v>976</v>
      </c>
      <c r="C51" s="54" t="s">
        <v>979</v>
      </c>
      <c r="D51" s="54"/>
      <c r="E51" s="54" t="s">
        <v>985</v>
      </c>
      <c r="F51" s="54" t="s">
        <v>195</v>
      </c>
      <c r="G51" s="53">
        <v>42690</v>
      </c>
      <c r="H51" s="53">
        <v>42736</v>
      </c>
      <c r="I51" s="78" t="s">
        <v>8</v>
      </c>
      <c r="J51" s="53" t="s">
        <v>7</v>
      </c>
      <c r="K51" s="54" t="s">
        <v>981</v>
      </c>
      <c r="L51" s="54" t="s">
        <v>345</v>
      </c>
      <c r="M51" s="54" t="s">
        <v>170</v>
      </c>
      <c r="N51" s="54" t="s">
        <v>434</v>
      </c>
      <c r="O51" s="54" t="s">
        <v>433</v>
      </c>
      <c r="P51" s="61">
        <v>1E-3</v>
      </c>
      <c r="Q51" s="176"/>
      <c r="R51" s="178"/>
      <c r="S51" s="178"/>
      <c r="T51" s="177"/>
      <c r="U51" s="177"/>
      <c r="V51" s="177"/>
      <c r="W51" s="177"/>
      <c r="X51" s="177"/>
      <c r="Y51" s="177"/>
      <c r="Z51" s="177"/>
      <c r="AA51" s="179"/>
      <c r="AB51" s="62" t="s">
        <v>112</v>
      </c>
      <c r="AC51" s="81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54" t="s">
        <v>195</v>
      </c>
      <c r="AE51" s="171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</row>
    <row r="52" spans="1:85" ht="64.900000000000006" customHeight="1" x14ac:dyDescent="0.25">
      <c r="A52" s="78">
        <v>55</v>
      </c>
      <c r="B52" s="54" t="s">
        <v>976</v>
      </c>
      <c r="C52" s="54" t="s">
        <v>979</v>
      </c>
      <c r="D52" s="54"/>
      <c r="E52" s="54" t="s">
        <v>986</v>
      </c>
      <c r="F52" s="54" t="s">
        <v>195</v>
      </c>
      <c r="G52" s="53">
        <v>42690</v>
      </c>
      <c r="H52" s="53">
        <v>42736</v>
      </c>
      <c r="I52" s="78" t="s">
        <v>8</v>
      </c>
      <c r="J52" s="53" t="s">
        <v>7</v>
      </c>
      <c r="K52" s="54" t="s">
        <v>981</v>
      </c>
      <c r="L52" s="54" t="s">
        <v>345</v>
      </c>
      <c r="M52" s="54" t="s">
        <v>170</v>
      </c>
      <c r="N52" s="54" t="s">
        <v>434</v>
      </c>
      <c r="O52" s="54" t="s">
        <v>433</v>
      </c>
      <c r="P52" s="61">
        <v>1E-3</v>
      </c>
      <c r="Q52" s="176"/>
      <c r="R52" s="178"/>
      <c r="S52" s="178"/>
      <c r="T52" s="177"/>
      <c r="U52" s="177"/>
      <c r="V52" s="177"/>
      <c r="W52" s="177"/>
      <c r="X52" s="177"/>
      <c r="Y52" s="177"/>
      <c r="Z52" s="177"/>
      <c r="AA52" s="179"/>
      <c r="AB52" s="62" t="s">
        <v>112</v>
      </c>
      <c r="AC52" s="81" t="str">
        <f>IF(ISBLANK(AB52),"",IF(ISERROR(VLOOKUP(AB52,'[1]Гр.П 670'!$A$2:$B$57,2,FALSE)),"группы",VLOOKUP(AB52,'[1]Гр.П 670'!$A$2:$B$57,2,FALSE)))</f>
        <v>Социальная поддержка населения</v>
      </c>
      <c r="AD52" s="54" t="s">
        <v>195</v>
      </c>
      <c r="AE52" s="171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</row>
    <row r="53" spans="1:85" s="11" customFormat="1" ht="54.6" customHeight="1" x14ac:dyDescent="0.25">
      <c r="A53" s="51">
        <v>56</v>
      </c>
      <c r="B53" s="5" t="s">
        <v>976</v>
      </c>
      <c r="C53" s="5" t="s">
        <v>979</v>
      </c>
      <c r="D53" s="5"/>
      <c r="E53" s="5" t="s">
        <v>980</v>
      </c>
      <c r="F53" s="5" t="s">
        <v>195</v>
      </c>
      <c r="G53" s="6">
        <v>42690</v>
      </c>
      <c r="H53" s="6">
        <v>42736</v>
      </c>
      <c r="I53" s="19" t="s">
        <v>8</v>
      </c>
      <c r="J53" s="6" t="s">
        <v>7</v>
      </c>
      <c r="K53" s="5" t="s">
        <v>283</v>
      </c>
      <c r="L53" s="5" t="s">
        <v>222</v>
      </c>
      <c r="M53" s="64" t="s">
        <v>1060</v>
      </c>
      <c r="N53" s="5" t="s">
        <v>434</v>
      </c>
      <c r="O53" s="5" t="s">
        <v>433</v>
      </c>
      <c r="P53" s="20">
        <v>0.02</v>
      </c>
      <c r="Q53" s="126"/>
      <c r="R53" s="117"/>
      <c r="S53" s="117"/>
      <c r="T53" s="118"/>
      <c r="U53" s="118"/>
      <c r="V53" s="118"/>
      <c r="W53" s="118"/>
      <c r="X53" s="118"/>
      <c r="Y53" s="118"/>
      <c r="Z53" s="118"/>
      <c r="AA53" s="127"/>
      <c r="AB53" s="9" t="s">
        <v>146</v>
      </c>
      <c r="AC53" s="64" t="str">
        <f>IF(ISBLANK(AB53),"",IF(ISERROR(VLOOKUP(AB53,'[1]Гр.П 670'!$A$2:$B$57,2,FALSE)),"группы",VLOOKUP(AB53,'[1]Гр.П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53" s="5" t="s">
        <v>195</v>
      </c>
      <c r="AE53" s="120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</row>
    <row r="54" spans="1:85" ht="69.75" customHeight="1" x14ac:dyDescent="0.25">
      <c r="A54" s="78">
        <v>58</v>
      </c>
      <c r="B54" s="54" t="s">
        <v>972</v>
      </c>
      <c r="C54" s="54" t="s">
        <v>987</v>
      </c>
      <c r="D54" s="54"/>
      <c r="E54" s="54" t="s">
        <v>982</v>
      </c>
      <c r="F54" s="54" t="s">
        <v>195</v>
      </c>
      <c r="G54" s="53">
        <v>42647</v>
      </c>
      <c r="H54" s="53">
        <v>42736</v>
      </c>
      <c r="I54" s="78" t="s">
        <v>8</v>
      </c>
      <c r="J54" s="53" t="s">
        <v>7</v>
      </c>
      <c r="K54" s="54" t="s">
        <v>981</v>
      </c>
      <c r="L54" s="54" t="s">
        <v>345</v>
      </c>
      <c r="M54" s="54" t="s">
        <v>170</v>
      </c>
      <c r="N54" s="54" t="s">
        <v>434</v>
      </c>
      <c r="O54" s="54" t="s">
        <v>433</v>
      </c>
      <c r="P54" s="61">
        <v>1E-3</v>
      </c>
      <c r="Q54" s="176"/>
      <c r="R54" s="178"/>
      <c r="S54" s="178"/>
      <c r="T54" s="177"/>
      <c r="U54" s="177"/>
      <c r="V54" s="177"/>
      <c r="W54" s="177"/>
      <c r="X54" s="177"/>
      <c r="Y54" s="177"/>
      <c r="Z54" s="177"/>
      <c r="AA54" s="179"/>
      <c r="AB54" s="62" t="s">
        <v>112</v>
      </c>
      <c r="AC54" s="81" t="str">
        <f>IF(ISBLANK(AB54),"",IF(ISERROR(VLOOKUP(AB54,'[1]Гр.П 670'!$A$2:$B$57,2,FALSE)),"группы",VLOOKUP(AB54,'[1]Гр.П 670'!$A$2:$B$57,2,FALSE)))</f>
        <v>Социальная поддержка населения</v>
      </c>
      <c r="AD54" s="54" t="s">
        <v>195</v>
      </c>
      <c r="AE54" s="171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</row>
    <row r="55" spans="1:85" ht="72.75" customHeight="1" x14ac:dyDescent="0.25">
      <c r="A55" s="78">
        <v>59</v>
      </c>
      <c r="B55" s="54" t="s">
        <v>972</v>
      </c>
      <c r="C55" s="54" t="s">
        <v>987</v>
      </c>
      <c r="D55" s="54"/>
      <c r="E55" s="54" t="s">
        <v>983</v>
      </c>
      <c r="F55" s="54" t="s">
        <v>195</v>
      </c>
      <c r="G55" s="53">
        <v>42647</v>
      </c>
      <c r="H55" s="53">
        <v>42736</v>
      </c>
      <c r="I55" s="78" t="s">
        <v>8</v>
      </c>
      <c r="J55" s="53" t="s">
        <v>7</v>
      </c>
      <c r="K55" s="54" t="s">
        <v>981</v>
      </c>
      <c r="L55" s="54" t="s">
        <v>345</v>
      </c>
      <c r="M55" s="54" t="s">
        <v>170</v>
      </c>
      <c r="N55" s="54" t="s">
        <v>434</v>
      </c>
      <c r="O55" s="54" t="s">
        <v>433</v>
      </c>
      <c r="P55" s="61">
        <v>1E-3</v>
      </c>
      <c r="Q55" s="176"/>
      <c r="R55" s="178"/>
      <c r="S55" s="178"/>
      <c r="T55" s="177"/>
      <c r="U55" s="177"/>
      <c r="V55" s="177"/>
      <c r="W55" s="177"/>
      <c r="X55" s="177"/>
      <c r="Y55" s="177"/>
      <c r="Z55" s="177"/>
      <c r="AA55" s="179"/>
      <c r="AB55" s="62" t="s">
        <v>112</v>
      </c>
      <c r="AC55" s="81" t="str">
        <f>IF(ISBLANK(AB55),"",IF(ISERROR(VLOOKUP(AB55,'[1]Гр.П 670'!$A$2:$B$57,2,FALSE)),"группы",VLOOKUP(AB55,'[1]Гр.П 670'!$A$2:$B$57,2,FALSE)))</f>
        <v>Социальная поддержка населения</v>
      </c>
      <c r="AD55" s="54" t="s">
        <v>195</v>
      </c>
      <c r="AE55" s="171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</row>
    <row r="56" spans="1:85" ht="65.45" customHeight="1" x14ac:dyDescent="0.25">
      <c r="A56" s="78">
        <v>60</v>
      </c>
      <c r="B56" s="54" t="s">
        <v>972</v>
      </c>
      <c r="C56" s="54" t="s">
        <v>987</v>
      </c>
      <c r="D56" s="54"/>
      <c r="E56" s="54" t="s">
        <v>984</v>
      </c>
      <c r="F56" s="54" t="s">
        <v>195</v>
      </c>
      <c r="G56" s="53">
        <v>42647</v>
      </c>
      <c r="H56" s="53">
        <v>42736</v>
      </c>
      <c r="I56" s="78" t="s">
        <v>8</v>
      </c>
      <c r="J56" s="53" t="s">
        <v>7</v>
      </c>
      <c r="K56" s="54" t="s">
        <v>981</v>
      </c>
      <c r="L56" s="54" t="s">
        <v>345</v>
      </c>
      <c r="M56" s="54" t="s">
        <v>170</v>
      </c>
      <c r="N56" s="54" t="s">
        <v>434</v>
      </c>
      <c r="O56" s="54" t="s">
        <v>433</v>
      </c>
      <c r="P56" s="61">
        <v>1E-3</v>
      </c>
      <c r="Q56" s="176"/>
      <c r="R56" s="178"/>
      <c r="S56" s="178"/>
      <c r="T56" s="177"/>
      <c r="U56" s="177"/>
      <c r="V56" s="177"/>
      <c r="W56" s="177"/>
      <c r="X56" s="177"/>
      <c r="Y56" s="177"/>
      <c r="Z56" s="177"/>
      <c r="AA56" s="179"/>
      <c r="AB56" s="62" t="s">
        <v>112</v>
      </c>
      <c r="AC56" s="81" t="str">
        <f>IF(ISBLANK(AB56),"",IF(ISERROR(VLOOKUP(AB56,'[1]Гр.П 670'!$A$2:$B$57,2,FALSE)),"группы",VLOOKUP(AB56,'[1]Гр.П 670'!$A$2:$B$57,2,FALSE)))</f>
        <v>Социальная поддержка населения</v>
      </c>
      <c r="AD56" s="54" t="s">
        <v>195</v>
      </c>
      <c r="AE56" s="171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</row>
    <row r="57" spans="1:85" ht="78.75" customHeight="1" x14ac:dyDescent="0.25">
      <c r="A57" s="78">
        <v>61</v>
      </c>
      <c r="B57" s="54" t="s">
        <v>972</v>
      </c>
      <c r="C57" s="54" t="s">
        <v>987</v>
      </c>
      <c r="D57" s="54"/>
      <c r="E57" s="54" t="s">
        <v>985</v>
      </c>
      <c r="F57" s="54" t="s">
        <v>195</v>
      </c>
      <c r="G57" s="53">
        <v>42647</v>
      </c>
      <c r="H57" s="53">
        <v>42736</v>
      </c>
      <c r="I57" s="78" t="s">
        <v>8</v>
      </c>
      <c r="J57" s="53" t="s">
        <v>7</v>
      </c>
      <c r="K57" s="54" t="s">
        <v>981</v>
      </c>
      <c r="L57" s="54" t="s">
        <v>345</v>
      </c>
      <c r="M57" s="54" t="s">
        <v>170</v>
      </c>
      <c r="N57" s="54" t="s">
        <v>434</v>
      </c>
      <c r="O57" s="54" t="s">
        <v>433</v>
      </c>
      <c r="P57" s="61">
        <v>1E-3</v>
      </c>
      <c r="Q57" s="176"/>
      <c r="R57" s="178"/>
      <c r="S57" s="178"/>
      <c r="T57" s="177"/>
      <c r="U57" s="177"/>
      <c r="V57" s="177"/>
      <c r="W57" s="177"/>
      <c r="X57" s="177"/>
      <c r="Y57" s="177"/>
      <c r="Z57" s="177"/>
      <c r="AA57" s="179"/>
      <c r="AB57" s="62" t="s">
        <v>112</v>
      </c>
      <c r="AC57" s="81" t="str">
        <f>IF(ISBLANK(AB57),"",IF(ISERROR(VLOOKUP(AB57,'[1]Гр.П 670'!$A$2:$B$57,2,FALSE)),"группы",VLOOKUP(AB57,'[1]Гр.П 670'!$A$2:$B$57,2,FALSE)))</f>
        <v>Социальная поддержка населения</v>
      </c>
      <c r="AD57" s="54" t="s">
        <v>195</v>
      </c>
      <c r="AE57" s="171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</row>
    <row r="58" spans="1:85" ht="83.45" customHeight="1" x14ac:dyDescent="0.25">
      <c r="A58" s="78">
        <v>62</v>
      </c>
      <c r="B58" s="54" t="s">
        <v>972</v>
      </c>
      <c r="C58" s="54" t="s">
        <v>987</v>
      </c>
      <c r="D58" s="54"/>
      <c r="E58" s="54" t="s">
        <v>986</v>
      </c>
      <c r="F58" s="54" t="s">
        <v>195</v>
      </c>
      <c r="G58" s="53">
        <v>42647</v>
      </c>
      <c r="H58" s="53">
        <v>42736</v>
      </c>
      <c r="I58" s="78" t="s">
        <v>8</v>
      </c>
      <c r="J58" s="53" t="s">
        <v>7</v>
      </c>
      <c r="K58" s="54" t="s">
        <v>981</v>
      </c>
      <c r="L58" s="54" t="s">
        <v>345</v>
      </c>
      <c r="M58" s="54" t="s">
        <v>170</v>
      </c>
      <c r="N58" s="54" t="s">
        <v>434</v>
      </c>
      <c r="O58" s="54" t="s">
        <v>433</v>
      </c>
      <c r="P58" s="61">
        <v>1E-3</v>
      </c>
      <c r="Q58" s="176"/>
      <c r="R58" s="178"/>
      <c r="S58" s="178"/>
      <c r="T58" s="177"/>
      <c r="U58" s="177"/>
      <c r="V58" s="177"/>
      <c r="W58" s="177"/>
      <c r="X58" s="177"/>
      <c r="Y58" s="177"/>
      <c r="Z58" s="177"/>
      <c r="AA58" s="179"/>
      <c r="AB58" s="62" t="s">
        <v>112</v>
      </c>
      <c r="AC58" s="81" t="str">
        <f>IF(ISBLANK(AB58),"",IF(ISERROR(VLOOKUP(AB58,'[1]Гр.П 670'!$A$2:$B$57,2,FALSE)),"группы",VLOOKUP(AB58,'[1]Гр.П 670'!$A$2:$B$57,2,FALSE)))</f>
        <v>Социальная поддержка населения</v>
      </c>
      <c r="AD58" s="54" t="s">
        <v>195</v>
      </c>
      <c r="AE58" s="171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</row>
    <row r="59" spans="1:85" s="11" customFormat="1" ht="66.599999999999994" customHeight="1" x14ac:dyDescent="0.25">
      <c r="A59" s="51">
        <v>63</v>
      </c>
      <c r="B59" s="5" t="s">
        <v>972</v>
      </c>
      <c r="C59" s="5" t="s">
        <v>987</v>
      </c>
      <c r="D59" s="5"/>
      <c r="E59" s="5" t="s">
        <v>980</v>
      </c>
      <c r="F59" s="5" t="s">
        <v>195</v>
      </c>
      <c r="G59" s="6">
        <v>42647</v>
      </c>
      <c r="H59" s="6">
        <v>42736</v>
      </c>
      <c r="I59" s="19" t="s">
        <v>8</v>
      </c>
      <c r="J59" s="6" t="s">
        <v>7</v>
      </c>
      <c r="K59" s="5" t="s">
        <v>283</v>
      </c>
      <c r="L59" s="5" t="s">
        <v>222</v>
      </c>
      <c r="M59" s="64" t="s">
        <v>1060</v>
      </c>
      <c r="N59" s="5" t="s">
        <v>434</v>
      </c>
      <c r="O59" s="5" t="s">
        <v>433</v>
      </c>
      <c r="P59" s="20">
        <v>0.02</v>
      </c>
      <c r="Q59" s="126"/>
      <c r="R59" s="117"/>
      <c r="S59" s="117"/>
      <c r="T59" s="118"/>
      <c r="U59" s="118"/>
      <c r="V59" s="118"/>
      <c r="W59" s="118"/>
      <c r="X59" s="118"/>
      <c r="Y59" s="118"/>
      <c r="Z59" s="118"/>
      <c r="AA59" s="127"/>
      <c r="AB59" s="9" t="s">
        <v>146</v>
      </c>
      <c r="AC59" s="64" t="str">
        <f>IF(ISBLANK(AB59),"",IF(ISERROR(VLOOKUP(AB59,'[1]Гр.П 670'!$A$2:$B$57,2,FALSE)),"группы",VLOOKUP(AB59,'[1]Гр.П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59" s="5" t="s">
        <v>195</v>
      </c>
      <c r="AE59" s="120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</row>
    <row r="60" spans="1:85" x14ac:dyDescent="0.25">
      <c r="A60" s="162"/>
      <c r="B60" s="163"/>
      <c r="C60" s="164"/>
      <c r="D60" s="162"/>
      <c r="E60" s="165"/>
      <c r="F60" s="166"/>
      <c r="G60" s="166"/>
      <c r="H60" s="166"/>
      <c r="I60" s="167"/>
      <c r="J60" s="167"/>
      <c r="K60" s="168"/>
      <c r="L60" s="169"/>
      <c r="M60" s="169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7"/>
      <c r="AB60" s="162"/>
      <c r="AC60" s="162"/>
      <c r="AD60" s="166"/>
      <c r="AE60" s="166"/>
      <c r="AF60" s="162"/>
      <c r="AG60" s="162"/>
      <c r="AH60" s="162"/>
      <c r="AI60" s="162"/>
      <c r="AJ60" s="162"/>
      <c r="AK60" s="162"/>
      <c r="AL60" s="162"/>
      <c r="AM60" s="162"/>
      <c r="AN60" s="162"/>
      <c r="AO60" s="170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</row>
    <row r="61" spans="1:85" x14ac:dyDescent="0.25">
      <c r="A61" s="162"/>
      <c r="B61" s="163"/>
      <c r="C61" s="164"/>
      <c r="D61" s="162"/>
      <c r="E61" s="165"/>
      <c r="F61" s="166"/>
      <c r="G61" s="166"/>
      <c r="H61" s="166"/>
      <c r="I61" s="167"/>
      <c r="J61" s="167"/>
      <c r="K61" s="168"/>
      <c r="L61" s="169"/>
      <c r="M61" s="169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7"/>
      <c r="AB61" s="162"/>
      <c r="AC61" s="162"/>
      <c r="AD61" s="166"/>
      <c r="AE61" s="166"/>
      <c r="AF61" s="162"/>
      <c r="AG61" s="162"/>
      <c r="AH61" s="162"/>
      <c r="AI61" s="162"/>
      <c r="AJ61" s="162"/>
      <c r="AK61" s="162"/>
      <c r="AL61" s="162"/>
      <c r="AM61" s="162"/>
      <c r="AN61" s="162"/>
      <c r="AO61" s="170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</row>
    <row r="62" spans="1:85" x14ac:dyDescent="0.25">
      <c r="A62" s="162"/>
      <c r="B62" s="163"/>
      <c r="C62" s="164"/>
      <c r="D62" s="162"/>
      <c r="E62" s="165"/>
      <c r="F62" s="166"/>
      <c r="G62" s="166"/>
      <c r="H62" s="166"/>
      <c r="I62" s="167"/>
      <c r="J62" s="167"/>
      <c r="K62" s="168"/>
      <c r="L62" s="169"/>
      <c r="M62" s="169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7"/>
      <c r="AB62" s="162"/>
      <c r="AC62" s="162"/>
      <c r="AD62" s="166"/>
      <c r="AE62" s="166"/>
      <c r="AF62" s="162"/>
      <c r="AG62" s="162"/>
      <c r="AH62" s="162"/>
      <c r="AI62" s="162"/>
      <c r="AJ62" s="162"/>
      <c r="AK62" s="162"/>
      <c r="AL62" s="162"/>
      <c r="AM62" s="162"/>
      <c r="AN62" s="162"/>
      <c r="AO62" s="170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</row>
    <row r="63" spans="1:85" x14ac:dyDescent="0.25">
      <c r="A63" s="162"/>
      <c r="B63" s="163"/>
      <c r="C63" s="164"/>
      <c r="D63" s="162"/>
      <c r="E63" s="165"/>
      <c r="F63" s="166"/>
      <c r="G63" s="166"/>
      <c r="H63" s="166"/>
      <c r="I63" s="167"/>
      <c r="J63" s="167"/>
      <c r="K63" s="168"/>
      <c r="L63" s="169"/>
      <c r="M63" s="169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7"/>
      <c r="AB63" s="162"/>
      <c r="AC63" s="162"/>
      <c r="AD63" s="166"/>
      <c r="AE63" s="166"/>
      <c r="AF63" s="162"/>
      <c r="AG63" s="162"/>
      <c r="AH63" s="162"/>
      <c r="AI63" s="162"/>
      <c r="AJ63" s="162"/>
      <c r="AK63" s="162"/>
      <c r="AL63" s="162"/>
      <c r="AM63" s="162"/>
      <c r="AN63" s="162"/>
      <c r="AO63" s="170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</row>
    <row r="64" spans="1:85" x14ac:dyDescent="0.25">
      <c r="A64" s="162"/>
      <c r="B64" s="163"/>
      <c r="C64" s="164"/>
      <c r="D64" s="162"/>
      <c r="E64" s="165"/>
      <c r="F64" s="166"/>
      <c r="G64" s="166"/>
      <c r="H64" s="166"/>
      <c r="I64" s="167"/>
      <c r="J64" s="167"/>
      <c r="K64" s="168"/>
      <c r="L64" s="169"/>
      <c r="M64" s="169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7"/>
      <c r="AB64" s="162"/>
      <c r="AC64" s="162"/>
      <c r="AD64" s="166"/>
      <c r="AE64" s="166"/>
      <c r="AF64" s="162"/>
      <c r="AG64" s="162"/>
      <c r="AH64" s="162"/>
      <c r="AI64" s="162"/>
      <c r="AJ64" s="162"/>
      <c r="AK64" s="162"/>
      <c r="AL64" s="162"/>
      <c r="AM64" s="162"/>
      <c r="AN64" s="162"/>
      <c r="AO64" s="170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</row>
    <row r="65" spans="1:85" x14ac:dyDescent="0.25">
      <c r="A65" s="162"/>
      <c r="B65" s="163"/>
      <c r="C65" s="164"/>
      <c r="D65" s="162"/>
      <c r="E65" s="165"/>
      <c r="F65" s="166"/>
      <c r="G65" s="166"/>
      <c r="H65" s="166"/>
      <c r="I65" s="167"/>
      <c r="J65" s="167"/>
      <c r="K65" s="168"/>
      <c r="L65" s="169"/>
      <c r="M65" s="169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7"/>
      <c r="AB65" s="162"/>
      <c r="AC65" s="162"/>
      <c r="AD65" s="166"/>
      <c r="AE65" s="166"/>
      <c r="AF65" s="162"/>
      <c r="AG65" s="162"/>
      <c r="AH65" s="162"/>
      <c r="AI65" s="162"/>
      <c r="AJ65" s="162"/>
      <c r="AK65" s="162"/>
      <c r="AL65" s="162"/>
      <c r="AM65" s="162"/>
      <c r="AN65" s="162"/>
      <c r="AO65" s="170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</row>
    <row r="66" spans="1:85" x14ac:dyDescent="0.25">
      <c r="A66" s="162"/>
      <c r="B66" s="163"/>
      <c r="C66" s="164"/>
      <c r="D66" s="162"/>
      <c r="E66" s="165"/>
      <c r="F66" s="166"/>
      <c r="G66" s="166"/>
      <c r="H66" s="166"/>
      <c r="I66" s="167"/>
      <c r="J66" s="167"/>
      <c r="K66" s="168"/>
      <c r="L66" s="169"/>
      <c r="M66" s="169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7"/>
      <c r="AB66" s="162"/>
      <c r="AC66" s="162"/>
      <c r="AD66" s="166"/>
      <c r="AE66" s="166"/>
      <c r="AF66" s="162"/>
      <c r="AG66" s="162"/>
      <c r="AH66" s="162"/>
      <c r="AI66" s="162"/>
      <c r="AJ66" s="162"/>
      <c r="AK66" s="162"/>
      <c r="AL66" s="162"/>
      <c r="AM66" s="162"/>
      <c r="AN66" s="162"/>
      <c r="AO66" s="170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</row>
    <row r="67" spans="1:85" x14ac:dyDescent="0.25">
      <c r="A67" s="162"/>
      <c r="B67" s="163"/>
      <c r="C67" s="164"/>
      <c r="D67" s="162"/>
      <c r="E67" s="165"/>
      <c r="F67" s="166"/>
      <c r="G67" s="166"/>
      <c r="H67" s="166"/>
      <c r="I67" s="167"/>
      <c r="J67" s="167"/>
      <c r="K67" s="168"/>
      <c r="L67" s="169"/>
      <c r="M67" s="169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7"/>
      <c r="AB67" s="162"/>
      <c r="AC67" s="162"/>
      <c r="AD67" s="166"/>
      <c r="AE67" s="166"/>
      <c r="AF67" s="162"/>
      <c r="AG67" s="162"/>
      <c r="AH67" s="162"/>
      <c r="AI67" s="162"/>
      <c r="AJ67" s="162"/>
      <c r="AK67" s="162"/>
      <c r="AL67" s="162"/>
      <c r="AM67" s="162"/>
      <c r="AN67" s="162"/>
      <c r="AO67" s="170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</row>
    <row r="96" spans="1:31" s="102" customFormat="1" x14ac:dyDescent="0.25">
      <c r="A96" s="91"/>
      <c r="B96" s="95"/>
      <c r="C96" s="96"/>
      <c r="D96" s="91"/>
      <c r="E96" s="97"/>
      <c r="F96" s="98"/>
      <c r="G96" s="98"/>
      <c r="H96" s="98"/>
      <c r="I96" s="99"/>
      <c r="J96" s="99"/>
      <c r="K96" s="100"/>
      <c r="L96" s="101"/>
      <c r="M96" s="101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9"/>
      <c r="AB96" s="91"/>
      <c r="AD96" s="98"/>
      <c r="AE96" s="98"/>
    </row>
    <row r="97" spans="1:31" s="102" customFormat="1" x14ac:dyDescent="0.25">
      <c r="A97" s="91"/>
      <c r="B97" s="95"/>
      <c r="C97" s="96"/>
      <c r="D97" s="91"/>
      <c r="E97" s="97"/>
      <c r="F97" s="98"/>
      <c r="G97" s="98"/>
      <c r="H97" s="98"/>
      <c r="I97" s="99"/>
      <c r="J97" s="99"/>
      <c r="K97" s="100"/>
      <c r="L97" s="101"/>
      <c r="M97" s="101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9"/>
      <c r="AB97" s="91"/>
      <c r="AD97" s="98"/>
      <c r="AE97" s="98"/>
    </row>
    <row r="109" spans="1:31" s="102" customFormat="1" x14ac:dyDescent="0.25">
      <c r="A109" s="91"/>
      <c r="B109" s="95"/>
      <c r="C109" s="96"/>
      <c r="D109" s="91"/>
      <c r="E109" s="97"/>
      <c r="F109" s="98"/>
      <c r="G109" s="98"/>
      <c r="H109" s="98"/>
      <c r="I109" s="99"/>
      <c r="J109" s="99"/>
      <c r="K109" s="100"/>
      <c r="L109" s="101"/>
      <c r="M109" s="101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9"/>
      <c r="AB109" s="91"/>
      <c r="AD109" s="98"/>
      <c r="AE109" s="98"/>
    </row>
    <row r="110" spans="1:31" s="102" customFormat="1" x14ac:dyDescent="0.25">
      <c r="A110" s="91"/>
      <c r="B110" s="95"/>
      <c r="C110" s="96"/>
      <c r="D110" s="91"/>
      <c r="E110" s="97"/>
      <c r="F110" s="98"/>
      <c r="G110" s="98"/>
      <c r="H110" s="98"/>
      <c r="I110" s="99"/>
      <c r="J110" s="99"/>
      <c r="K110" s="100"/>
      <c r="L110" s="101"/>
      <c r="M110" s="101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9"/>
      <c r="AB110" s="91"/>
      <c r="AD110" s="98"/>
      <c r="AE110" s="98"/>
    </row>
    <row r="516" spans="1:31" s="102" customFormat="1" x14ac:dyDescent="0.25">
      <c r="A516" s="91"/>
      <c r="B516" s="95"/>
      <c r="C516" s="96"/>
      <c r="D516" s="91"/>
      <c r="E516" s="97"/>
      <c r="F516" s="98"/>
      <c r="G516" s="98"/>
      <c r="H516" s="98"/>
      <c r="I516" s="99"/>
      <c r="J516" s="99"/>
      <c r="K516" s="100"/>
      <c r="L516" s="101"/>
      <c r="M516" s="101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9"/>
      <c r="AB516" s="91"/>
      <c r="AD516" s="98"/>
      <c r="AE516" s="98"/>
    </row>
    <row r="517" spans="1:31" s="102" customFormat="1" x14ac:dyDescent="0.25">
      <c r="A517" s="91"/>
      <c r="B517" s="95"/>
      <c r="C517" s="96"/>
      <c r="D517" s="91"/>
      <c r="E517" s="97"/>
      <c r="F517" s="98"/>
      <c r="G517" s="98"/>
      <c r="H517" s="98"/>
      <c r="I517" s="99"/>
      <c r="J517" s="99"/>
      <c r="K517" s="100"/>
      <c r="L517" s="101"/>
      <c r="M517" s="101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9"/>
      <c r="AB517" s="91"/>
      <c r="AD517" s="98"/>
      <c r="AE517" s="98"/>
    </row>
    <row r="518" spans="1:31" s="102" customFormat="1" x14ac:dyDescent="0.25">
      <c r="A518" s="91"/>
      <c r="B518" s="95"/>
      <c r="C518" s="96"/>
      <c r="D518" s="91"/>
      <c r="E518" s="97"/>
      <c r="F518" s="98"/>
      <c r="G518" s="98"/>
      <c r="H518" s="98"/>
      <c r="I518" s="99"/>
      <c r="J518" s="99"/>
      <c r="K518" s="100"/>
      <c r="L518" s="101"/>
      <c r="M518" s="101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9"/>
      <c r="AB518" s="91"/>
      <c r="AD518" s="98"/>
      <c r="AE518" s="98"/>
    </row>
    <row r="519" spans="1:31" s="102" customFormat="1" x14ac:dyDescent="0.25">
      <c r="A519" s="91"/>
      <c r="B519" s="95"/>
      <c r="C519" s="96"/>
      <c r="D519" s="91"/>
      <c r="E519" s="97"/>
      <c r="F519" s="98"/>
      <c r="G519" s="98"/>
      <c r="H519" s="98"/>
      <c r="I519" s="99"/>
      <c r="J519" s="99"/>
      <c r="K519" s="100"/>
      <c r="L519" s="101"/>
      <c r="M519" s="101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9"/>
      <c r="AB519" s="91"/>
      <c r="AD519" s="98"/>
      <c r="AE519" s="98"/>
    </row>
    <row r="520" spans="1:31" s="102" customFormat="1" x14ac:dyDescent="0.25">
      <c r="A520" s="91"/>
      <c r="B520" s="95"/>
      <c r="C520" s="96"/>
      <c r="D520" s="91"/>
      <c r="E520" s="97"/>
      <c r="F520" s="98"/>
      <c r="G520" s="98"/>
      <c r="H520" s="98"/>
      <c r="I520" s="99"/>
      <c r="J520" s="99"/>
      <c r="K520" s="100"/>
      <c r="L520" s="101"/>
      <c r="M520" s="101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9"/>
      <c r="AB520" s="91"/>
      <c r="AD520" s="98"/>
      <c r="AE520" s="98"/>
    </row>
    <row r="521" spans="1:31" s="102" customFormat="1" x14ac:dyDescent="0.25">
      <c r="A521" s="91"/>
      <c r="B521" s="95"/>
      <c r="C521" s="96"/>
      <c r="D521" s="91"/>
      <c r="E521" s="97"/>
      <c r="F521" s="98"/>
      <c r="G521" s="98"/>
      <c r="H521" s="98"/>
      <c r="I521" s="99"/>
      <c r="J521" s="99"/>
      <c r="K521" s="100"/>
      <c r="L521" s="101"/>
      <c r="M521" s="101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9"/>
      <c r="AB521" s="91"/>
      <c r="AD521" s="98"/>
      <c r="AE521" s="98"/>
    </row>
    <row r="522" spans="1:31" s="102" customFormat="1" x14ac:dyDescent="0.25">
      <c r="A522" s="91"/>
      <c r="B522" s="95"/>
      <c r="C522" s="96"/>
      <c r="D522" s="91"/>
      <c r="E522" s="97"/>
      <c r="F522" s="98"/>
      <c r="G522" s="98"/>
      <c r="H522" s="98"/>
      <c r="I522" s="99"/>
      <c r="J522" s="99"/>
      <c r="K522" s="100"/>
      <c r="L522" s="101"/>
      <c r="M522" s="101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9"/>
      <c r="AB522" s="91"/>
      <c r="AD522" s="98"/>
      <c r="AE522" s="98"/>
    </row>
    <row r="523" spans="1:31" s="102" customFormat="1" x14ac:dyDescent="0.25">
      <c r="A523" s="91"/>
      <c r="B523" s="95"/>
      <c r="C523" s="96"/>
      <c r="D523" s="91"/>
      <c r="E523" s="97"/>
      <c r="F523" s="98"/>
      <c r="G523" s="98"/>
      <c r="H523" s="98"/>
      <c r="I523" s="99"/>
      <c r="J523" s="99"/>
      <c r="K523" s="100"/>
      <c r="L523" s="101"/>
      <c r="M523" s="101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9"/>
      <c r="AB523" s="91"/>
      <c r="AD523" s="98"/>
      <c r="AE523" s="98"/>
    </row>
    <row r="524" spans="1:31" s="102" customFormat="1" x14ac:dyDescent="0.25">
      <c r="A524" s="91"/>
      <c r="B524" s="95"/>
      <c r="C524" s="96"/>
      <c r="D524" s="91"/>
      <c r="E524" s="97"/>
      <c r="F524" s="98"/>
      <c r="G524" s="98"/>
      <c r="H524" s="98"/>
      <c r="I524" s="99"/>
      <c r="J524" s="99"/>
      <c r="K524" s="100"/>
      <c r="L524" s="101"/>
      <c r="M524" s="101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9"/>
      <c r="AB524" s="91"/>
      <c r="AD524" s="98"/>
      <c r="AE524" s="98"/>
    </row>
    <row r="525" spans="1:31" s="102" customFormat="1" x14ac:dyDescent="0.25">
      <c r="A525" s="91"/>
      <c r="B525" s="95"/>
      <c r="C525" s="96"/>
      <c r="D525" s="91"/>
      <c r="E525" s="97"/>
      <c r="F525" s="98"/>
      <c r="G525" s="98"/>
      <c r="H525" s="98"/>
      <c r="I525" s="99"/>
      <c r="J525" s="99"/>
      <c r="K525" s="100"/>
      <c r="L525" s="101"/>
      <c r="M525" s="101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9"/>
      <c r="AB525" s="91"/>
      <c r="AD525" s="98"/>
      <c r="AE525" s="98"/>
    </row>
    <row r="910" spans="1:31" s="103" customFormat="1" x14ac:dyDescent="0.25">
      <c r="A910" s="91"/>
      <c r="B910" s="95"/>
      <c r="C910" s="96"/>
      <c r="D910" s="91"/>
      <c r="E910" s="97"/>
      <c r="F910" s="98"/>
      <c r="G910" s="98"/>
      <c r="H910" s="98"/>
      <c r="I910" s="99"/>
      <c r="J910" s="99"/>
      <c r="K910" s="100"/>
      <c r="L910" s="101"/>
      <c r="M910" s="101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9"/>
      <c r="AB910" s="91"/>
      <c r="AD910" s="98"/>
      <c r="AE910" s="98"/>
    </row>
    <row r="911" spans="1:31" s="103" customFormat="1" x14ac:dyDescent="0.25">
      <c r="A911" s="91"/>
      <c r="B911" s="95"/>
      <c r="C911" s="96"/>
      <c r="D911" s="91"/>
      <c r="E911" s="97"/>
      <c r="F911" s="98"/>
      <c r="G911" s="98"/>
      <c r="H911" s="98"/>
      <c r="I911" s="99"/>
      <c r="J911" s="99"/>
      <c r="K911" s="100"/>
      <c r="L911" s="101"/>
      <c r="M911" s="101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9"/>
      <c r="AB911" s="91"/>
      <c r="AD911" s="98"/>
      <c r="AE911" s="98"/>
    </row>
    <row r="917" spans="1:31" s="103" customFormat="1" x14ac:dyDescent="0.25">
      <c r="A917" s="91"/>
      <c r="B917" s="95"/>
      <c r="C917" s="96"/>
      <c r="D917" s="91"/>
      <c r="E917" s="97"/>
      <c r="F917" s="98"/>
      <c r="G917" s="98"/>
      <c r="H917" s="98"/>
      <c r="I917" s="99"/>
      <c r="J917" s="99"/>
      <c r="K917" s="100"/>
      <c r="L917" s="101"/>
      <c r="M917" s="101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9"/>
      <c r="AB917" s="91"/>
      <c r="AD917" s="98"/>
      <c r="AE917" s="98"/>
    </row>
    <row r="918" spans="1:31" s="103" customFormat="1" x14ac:dyDescent="0.25">
      <c r="A918" s="91"/>
      <c r="B918" s="95"/>
      <c r="C918" s="96"/>
      <c r="D918" s="91"/>
      <c r="E918" s="97"/>
      <c r="F918" s="98"/>
      <c r="G918" s="98"/>
      <c r="H918" s="98"/>
      <c r="I918" s="99"/>
      <c r="J918" s="99"/>
      <c r="K918" s="100"/>
      <c r="L918" s="101"/>
      <c r="M918" s="101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9"/>
      <c r="AB918" s="91"/>
      <c r="AD918" s="98"/>
      <c r="AE918" s="98"/>
    </row>
    <row r="919" spans="1:31" s="103" customFormat="1" x14ac:dyDescent="0.25">
      <c r="A919" s="91"/>
      <c r="B919" s="95"/>
      <c r="C919" s="96"/>
      <c r="D919" s="91"/>
      <c r="E919" s="97"/>
      <c r="F919" s="98"/>
      <c r="G919" s="98"/>
      <c r="H919" s="98"/>
      <c r="I919" s="99"/>
      <c r="J919" s="99"/>
      <c r="K919" s="100"/>
      <c r="L919" s="101"/>
      <c r="M919" s="101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9"/>
      <c r="AB919" s="91"/>
      <c r="AD919" s="98"/>
      <c r="AE919" s="98"/>
    </row>
    <row r="920" spans="1:31" s="103" customFormat="1" x14ac:dyDescent="0.25">
      <c r="A920" s="91"/>
      <c r="B920" s="95"/>
      <c r="C920" s="96"/>
      <c r="D920" s="91"/>
      <c r="E920" s="97"/>
      <c r="F920" s="98"/>
      <c r="G920" s="98"/>
      <c r="H920" s="98"/>
      <c r="I920" s="99"/>
      <c r="J920" s="99"/>
      <c r="K920" s="100"/>
      <c r="L920" s="101"/>
      <c r="M920" s="101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9"/>
      <c r="AB920" s="91"/>
      <c r="AD920" s="98"/>
      <c r="AE920" s="98"/>
    </row>
    <row r="921" spans="1:31" s="103" customFormat="1" x14ac:dyDescent="0.25">
      <c r="A921" s="91"/>
      <c r="B921" s="95"/>
      <c r="C921" s="96"/>
      <c r="D921" s="91"/>
      <c r="E921" s="97"/>
      <c r="F921" s="98"/>
      <c r="G921" s="98"/>
      <c r="H921" s="98"/>
      <c r="I921" s="99"/>
      <c r="J921" s="99"/>
      <c r="K921" s="100"/>
      <c r="L921" s="101"/>
      <c r="M921" s="101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9"/>
      <c r="AB921" s="91"/>
      <c r="AD921" s="98"/>
      <c r="AE921" s="98"/>
    </row>
    <row r="922" spans="1:31" s="103" customFormat="1" x14ac:dyDescent="0.25">
      <c r="A922" s="91"/>
      <c r="B922" s="95"/>
      <c r="C922" s="96"/>
      <c r="D922" s="91"/>
      <c r="E922" s="97"/>
      <c r="F922" s="98"/>
      <c r="G922" s="98"/>
      <c r="H922" s="98"/>
      <c r="I922" s="99"/>
      <c r="J922" s="99"/>
      <c r="K922" s="100"/>
      <c r="L922" s="101"/>
      <c r="M922" s="101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9"/>
      <c r="AB922" s="91"/>
      <c r="AD922" s="98"/>
      <c r="AE922" s="98"/>
    </row>
    <row r="1874" spans="1:31" s="102" customFormat="1" x14ac:dyDescent="0.25">
      <c r="A1874" s="91"/>
      <c r="B1874" s="95"/>
      <c r="C1874" s="96"/>
      <c r="D1874" s="91"/>
      <c r="E1874" s="97"/>
      <c r="F1874" s="98"/>
      <c r="G1874" s="98"/>
      <c r="H1874" s="98"/>
      <c r="I1874" s="99"/>
      <c r="J1874" s="99"/>
      <c r="K1874" s="100"/>
      <c r="L1874" s="101"/>
      <c r="M1874" s="101"/>
      <c r="N1874" s="98"/>
      <c r="O1874" s="98"/>
      <c r="P1874" s="98"/>
      <c r="Q1874" s="98"/>
      <c r="R1874" s="98"/>
      <c r="S1874" s="98"/>
      <c r="T1874" s="98"/>
      <c r="U1874" s="98"/>
      <c r="V1874" s="98"/>
      <c r="W1874" s="98"/>
      <c r="X1874" s="98"/>
      <c r="Y1874" s="98"/>
      <c r="Z1874" s="98"/>
      <c r="AA1874" s="99"/>
      <c r="AB1874" s="91"/>
      <c r="AD1874" s="98"/>
      <c r="AE1874" s="98"/>
    </row>
    <row r="1878" spans="1:31" s="102" customFormat="1" x14ac:dyDescent="0.25">
      <c r="A1878" s="91"/>
      <c r="B1878" s="95"/>
      <c r="C1878" s="96"/>
      <c r="D1878" s="91"/>
      <c r="E1878" s="97"/>
      <c r="F1878" s="98"/>
      <c r="G1878" s="98"/>
      <c r="H1878" s="98"/>
      <c r="I1878" s="99"/>
      <c r="J1878" s="99"/>
      <c r="K1878" s="100"/>
      <c r="L1878" s="101"/>
      <c r="M1878" s="101"/>
      <c r="N1878" s="98"/>
      <c r="O1878" s="98"/>
      <c r="P1878" s="98"/>
      <c r="Q1878" s="98"/>
      <c r="R1878" s="98"/>
      <c r="S1878" s="98"/>
      <c r="T1878" s="98"/>
      <c r="U1878" s="98"/>
      <c r="V1878" s="98"/>
      <c r="W1878" s="98"/>
      <c r="X1878" s="98"/>
      <c r="Y1878" s="98"/>
      <c r="Z1878" s="98"/>
      <c r="AA1878" s="99"/>
      <c r="AB1878" s="91"/>
      <c r="AD1878" s="98"/>
      <c r="AE1878" s="98"/>
    </row>
    <row r="1881" spans="1:31" s="102" customFormat="1" x14ac:dyDescent="0.25">
      <c r="A1881" s="91"/>
      <c r="B1881" s="95"/>
      <c r="C1881" s="96"/>
      <c r="D1881" s="91"/>
      <c r="E1881" s="97"/>
      <c r="F1881" s="98"/>
      <c r="G1881" s="98"/>
      <c r="H1881" s="98"/>
      <c r="I1881" s="99"/>
      <c r="J1881" s="99"/>
      <c r="K1881" s="100"/>
      <c r="L1881" s="101"/>
      <c r="M1881" s="101"/>
      <c r="N1881" s="98"/>
      <c r="O1881" s="98"/>
      <c r="P1881" s="98"/>
      <c r="Q1881" s="98"/>
      <c r="R1881" s="98"/>
      <c r="S1881" s="98"/>
      <c r="T1881" s="98"/>
      <c r="U1881" s="98"/>
      <c r="V1881" s="98"/>
      <c r="W1881" s="98"/>
      <c r="X1881" s="98"/>
      <c r="Y1881" s="98"/>
      <c r="Z1881" s="98"/>
      <c r="AA1881" s="99"/>
      <c r="AB1881" s="91"/>
      <c r="AD1881" s="98"/>
      <c r="AE1881" s="98"/>
    </row>
    <row r="1882" spans="1:31" s="102" customFormat="1" x14ac:dyDescent="0.25">
      <c r="A1882" s="91"/>
      <c r="B1882" s="95"/>
      <c r="C1882" s="96"/>
      <c r="D1882" s="91"/>
      <c r="E1882" s="97"/>
      <c r="F1882" s="98"/>
      <c r="G1882" s="98"/>
      <c r="H1882" s="98"/>
      <c r="I1882" s="99"/>
      <c r="J1882" s="99"/>
      <c r="K1882" s="100"/>
      <c r="L1882" s="101"/>
      <c r="M1882" s="101"/>
      <c r="N1882" s="98"/>
      <c r="O1882" s="98"/>
      <c r="P1882" s="98"/>
      <c r="Q1882" s="98"/>
      <c r="R1882" s="98"/>
      <c r="S1882" s="98"/>
      <c r="T1882" s="98"/>
      <c r="U1882" s="98"/>
      <c r="V1882" s="98"/>
      <c r="W1882" s="98"/>
      <c r="X1882" s="98"/>
      <c r="Y1882" s="98"/>
      <c r="Z1882" s="98"/>
      <c r="AA1882" s="99"/>
      <c r="AB1882" s="91"/>
      <c r="AD1882" s="98"/>
      <c r="AE1882" s="98"/>
    </row>
    <row r="1887" spans="1:31" s="102" customFormat="1" x14ac:dyDescent="0.25">
      <c r="A1887" s="91"/>
      <c r="B1887" s="95"/>
      <c r="C1887" s="96"/>
      <c r="D1887" s="91"/>
      <c r="E1887" s="97"/>
      <c r="F1887" s="98"/>
      <c r="G1887" s="98"/>
      <c r="H1887" s="98"/>
      <c r="I1887" s="99"/>
      <c r="J1887" s="99"/>
      <c r="K1887" s="100"/>
      <c r="L1887" s="101"/>
      <c r="M1887" s="101"/>
      <c r="N1887" s="98"/>
      <c r="O1887" s="98"/>
      <c r="P1887" s="98"/>
      <c r="Q1887" s="98"/>
      <c r="R1887" s="98"/>
      <c r="S1887" s="98"/>
      <c r="T1887" s="98"/>
      <c r="U1887" s="98"/>
      <c r="V1887" s="98"/>
      <c r="W1887" s="98"/>
      <c r="X1887" s="98"/>
      <c r="Y1887" s="98"/>
      <c r="Z1887" s="98"/>
      <c r="AA1887" s="99"/>
      <c r="AB1887" s="91"/>
      <c r="AD1887" s="98"/>
      <c r="AE1887" s="98"/>
    </row>
    <row r="1896" spans="1:31" s="102" customFormat="1" x14ac:dyDescent="0.25">
      <c r="A1896" s="91"/>
      <c r="B1896" s="95"/>
      <c r="C1896" s="96"/>
      <c r="D1896" s="91"/>
      <c r="E1896" s="97"/>
      <c r="F1896" s="98"/>
      <c r="G1896" s="98"/>
      <c r="H1896" s="98"/>
      <c r="I1896" s="99"/>
      <c r="J1896" s="99"/>
      <c r="K1896" s="100"/>
      <c r="L1896" s="101"/>
      <c r="M1896" s="101"/>
      <c r="N1896" s="98"/>
      <c r="O1896" s="98"/>
      <c r="P1896" s="98"/>
      <c r="Q1896" s="98"/>
      <c r="R1896" s="98"/>
      <c r="S1896" s="98"/>
      <c r="T1896" s="98"/>
      <c r="U1896" s="98"/>
      <c r="V1896" s="98"/>
      <c r="W1896" s="98"/>
      <c r="X1896" s="98"/>
      <c r="Y1896" s="98"/>
      <c r="Z1896" s="98"/>
      <c r="AA1896" s="99"/>
      <c r="AB1896" s="91"/>
      <c r="AD1896" s="98"/>
      <c r="AE1896" s="98"/>
    </row>
    <row r="1897" spans="1:31" s="102" customFormat="1" x14ac:dyDescent="0.25">
      <c r="A1897" s="91"/>
      <c r="B1897" s="95"/>
      <c r="C1897" s="96"/>
      <c r="D1897" s="91"/>
      <c r="E1897" s="97"/>
      <c r="F1897" s="98"/>
      <c r="G1897" s="98"/>
      <c r="H1897" s="98"/>
      <c r="I1897" s="99"/>
      <c r="J1897" s="99"/>
      <c r="K1897" s="100"/>
      <c r="L1897" s="101"/>
      <c r="M1897" s="101"/>
      <c r="N1897" s="98"/>
      <c r="O1897" s="98"/>
      <c r="P1897" s="98"/>
      <c r="Q1897" s="98"/>
      <c r="R1897" s="98"/>
      <c r="S1897" s="98"/>
      <c r="T1897" s="98"/>
      <c r="U1897" s="98"/>
      <c r="V1897" s="98"/>
      <c r="W1897" s="98"/>
      <c r="X1897" s="98"/>
      <c r="Y1897" s="98"/>
      <c r="Z1897" s="98"/>
      <c r="AA1897" s="99"/>
      <c r="AB1897" s="91"/>
      <c r="AD1897" s="98"/>
      <c r="AE1897" s="98"/>
    </row>
    <row r="1898" spans="1:31" s="102" customFormat="1" x14ac:dyDescent="0.25">
      <c r="A1898" s="91"/>
      <c r="B1898" s="95"/>
      <c r="C1898" s="96"/>
      <c r="D1898" s="91"/>
      <c r="E1898" s="97"/>
      <c r="F1898" s="98"/>
      <c r="G1898" s="98"/>
      <c r="H1898" s="98"/>
      <c r="I1898" s="99"/>
      <c r="J1898" s="99"/>
      <c r="K1898" s="100"/>
      <c r="L1898" s="101"/>
      <c r="M1898" s="101"/>
      <c r="N1898" s="98"/>
      <c r="O1898" s="98"/>
      <c r="P1898" s="98"/>
      <c r="Q1898" s="98"/>
      <c r="R1898" s="98"/>
      <c r="S1898" s="98"/>
      <c r="T1898" s="98"/>
      <c r="U1898" s="98"/>
      <c r="V1898" s="98"/>
      <c r="W1898" s="98"/>
      <c r="X1898" s="98"/>
      <c r="Y1898" s="98"/>
      <c r="Z1898" s="98"/>
      <c r="AA1898" s="99"/>
      <c r="AB1898" s="91"/>
      <c r="AD1898" s="98"/>
      <c r="AE1898" s="98"/>
    </row>
    <row r="1899" spans="1:31" s="102" customFormat="1" x14ac:dyDescent="0.25">
      <c r="A1899" s="91"/>
      <c r="B1899" s="95"/>
      <c r="C1899" s="96"/>
      <c r="D1899" s="91"/>
      <c r="E1899" s="97"/>
      <c r="F1899" s="98"/>
      <c r="G1899" s="98"/>
      <c r="H1899" s="98"/>
      <c r="I1899" s="99"/>
      <c r="J1899" s="99"/>
      <c r="K1899" s="100"/>
      <c r="L1899" s="101"/>
      <c r="M1899" s="101"/>
      <c r="N1899" s="98"/>
      <c r="O1899" s="98"/>
      <c r="P1899" s="98"/>
      <c r="Q1899" s="98"/>
      <c r="R1899" s="98"/>
      <c r="S1899" s="98"/>
      <c r="T1899" s="98"/>
      <c r="U1899" s="98"/>
      <c r="V1899" s="98"/>
      <c r="W1899" s="98"/>
      <c r="X1899" s="98"/>
      <c r="Y1899" s="98"/>
      <c r="Z1899" s="98"/>
      <c r="AA1899" s="99"/>
      <c r="AB1899" s="91"/>
      <c r="AD1899" s="98"/>
      <c r="AE1899" s="98"/>
    </row>
    <row r="1900" spans="1:31" s="102" customFormat="1" x14ac:dyDescent="0.25">
      <c r="A1900" s="91"/>
      <c r="B1900" s="95"/>
      <c r="C1900" s="96"/>
      <c r="D1900" s="91"/>
      <c r="E1900" s="97"/>
      <c r="F1900" s="98"/>
      <c r="G1900" s="98"/>
      <c r="H1900" s="98"/>
      <c r="I1900" s="99"/>
      <c r="J1900" s="99"/>
      <c r="K1900" s="100"/>
      <c r="L1900" s="101"/>
      <c r="M1900" s="101"/>
      <c r="N1900" s="98"/>
      <c r="O1900" s="98"/>
      <c r="P1900" s="98"/>
      <c r="Q1900" s="98"/>
      <c r="R1900" s="98"/>
      <c r="S1900" s="98"/>
      <c r="T1900" s="98"/>
      <c r="U1900" s="98"/>
      <c r="V1900" s="98"/>
      <c r="W1900" s="98"/>
      <c r="X1900" s="98"/>
      <c r="Y1900" s="98"/>
      <c r="Z1900" s="98"/>
      <c r="AA1900" s="99"/>
      <c r="AB1900" s="91"/>
      <c r="AD1900" s="98"/>
      <c r="AE1900" s="98"/>
    </row>
    <row r="1901" spans="1:31" s="102" customFormat="1" x14ac:dyDescent="0.25">
      <c r="A1901" s="91"/>
      <c r="B1901" s="95"/>
      <c r="C1901" s="96"/>
      <c r="D1901" s="91"/>
      <c r="E1901" s="97"/>
      <c r="F1901" s="98"/>
      <c r="G1901" s="98"/>
      <c r="H1901" s="98"/>
      <c r="I1901" s="99"/>
      <c r="J1901" s="99"/>
      <c r="K1901" s="100"/>
      <c r="L1901" s="101"/>
      <c r="M1901" s="101"/>
      <c r="N1901" s="98"/>
      <c r="O1901" s="98"/>
      <c r="P1901" s="98"/>
      <c r="Q1901" s="98"/>
      <c r="R1901" s="98"/>
      <c r="S1901" s="98"/>
      <c r="T1901" s="98"/>
      <c r="U1901" s="98"/>
      <c r="V1901" s="98"/>
      <c r="W1901" s="98"/>
      <c r="X1901" s="98"/>
      <c r="Y1901" s="98"/>
      <c r="Z1901" s="98"/>
      <c r="AA1901" s="99"/>
      <c r="AB1901" s="91"/>
      <c r="AD1901" s="98"/>
      <c r="AE1901" s="98"/>
    </row>
    <row r="2142" spans="1:31" s="102" customFormat="1" x14ac:dyDescent="0.25">
      <c r="A2142" s="91"/>
      <c r="B2142" s="95"/>
      <c r="C2142" s="96"/>
      <c r="D2142" s="91"/>
      <c r="E2142" s="97"/>
      <c r="F2142" s="98"/>
      <c r="G2142" s="98"/>
      <c r="H2142" s="98"/>
      <c r="I2142" s="99"/>
      <c r="J2142" s="99"/>
      <c r="K2142" s="100"/>
      <c r="L2142" s="101"/>
      <c r="M2142" s="101"/>
      <c r="N2142" s="98"/>
      <c r="O2142" s="98"/>
      <c r="P2142" s="98"/>
      <c r="Q2142" s="98"/>
      <c r="R2142" s="98"/>
      <c r="S2142" s="98"/>
      <c r="T2142" s="98"/>
      <c r="U2142" s="98"/>
      <c r="V2142" s="98"/>
      <c r="W2142" s="98"/>
      <c r="X2142" s="98"/>
      <c r="Y2142" s="98"/>
      <c r="Z2142" s="98"/>
      <c r="AA2142" s="99"/>
      <c r="AB2142" s="91"/>
      <c r="AD2142" s="98"/>
      <c r="AE2142" s="98"/>
    </row>
    <row r="2143" spans="1:31" s="102" customFormat="1" x14ac:dyDescent="0.25">
      <c r="A2143" s="91"/>
      <c r="B2143" s="95"/>
      <c r="C2143" s="96"/>
      <c r="D2143" s="91"/>
      <c r="E2143" s="97"/>
      <c r="F2143" s="98"/>
      <c r="G2143" s="98"/>
      <c r="H2143" s="98"/>
      <c r="I2143" s="99"/>
      <c r="J2143" s="99"/>
      <c r="K2143" s="100"/>
      <c r="L2143" s="101"/>
      <c r="M2143" s="101"/>
      <c r="N2143" s="98"/>
      <c r="O2143" s="98"/>
      <c r="P2143" s="98"/>
      <c r="Q2143" s="98"/>
      <c r="R2143" s="98"/>
      <c r="S2143" s="98"/>
      <c r="T2143" s="98"/>
      <c r="U2143" s="98"/>
      <c r="V2143" s="98"/>
      <c r="W2143" s="98"/>
      <c r="X2143" s="98"/>
      <c r="Y2143" s="98"/>
      <c r="Z2143" s="98"/>
      <c r="AA2143" s="99"/>
      <c r="AB2143" s="91"/>
      <c r="AD2143" s="98"/>
      <c r="AE2143" s="98"/>
    </row>
    <row r="2144" spans="1:31" s="102" customFormat="1" x14ac:dyDescent="0.25">
      <c r="A2144" s="91"/>
      <c r="B2144" s="95"/>
      <c r="C2144" s="96"/>
      <c r="D2144" s="91"/>
      <c r="E2144" s="97"/>
      <c r="F2144" s="98"/>
      <c r="G2144" s="98"/>
      <c r="H2144" s="98"/>
      <c r="I2144" s="99"/>
      <c r="J2144" s="99"/>
      <c r="K2144" s="100"/>
      <c r="L2144" s="101"/>
      <c r="M2144" s="101"/>
      <c r="N2144" s="98"/>
      <c r="O2144" s="98"/>
      <c r="P2144" s="98"/>
      <c r="Q2144" s="98"/>
      <c r="R2144" s="98"/>
      <c r="S2144" s="98"/>
      <c r="T2144" s="98"/>
      <c r="U2144" s="98"/>
      <c r="V2144" s="98"/>
      <c r="W2144" s="98"/>
      <c r="X2144" s="98"/>
      <c r="Y2144" s="98"/>
      <c r="Z2144" s="98"/>
      <c r="AA2144" s="99"/>
      <c r="AB2144" s="91"/>
      <c r="AD2144" s="98"/>
      <c r="AE2144" s="98"/>
    </row>
    <row r="2145" spans="1:31" s="102" customFormat="1" x14ac:dyDescent="0.25">
      <c r="A2145" s="91"/>
      <c r="B2145" s="95"/>
      <c r="C2145" s="96"/>
      <c r="D2145" s="91"/>
      <c r="E2145" s="97"/>
      <c r="F2145" s="98"/>
      <c r="G2145" s="98"/>
      <c r="H2145" s="98"/>
      <c r="I2145" s="99"/>
      <c r="J2145" s="99"/>
      <c r="K2145" s="100"/>
      <c r="L2145" s="101"/>
      <c r="M2145" s="101"/>
      <c r="N2145" s="98"/>
      <c r="O2145" s="98"/>
      <c r="P2145" s="98"/>
      <c r="Q2145" s="98"/>
      <c r="R2145" s="98"/>
      <c r="S2145" s="98"/>
      <c r="T2145" s="98"/>
      <c r="U2145" s="98"/>
      <c r="V2145" s="98"/>
      <c r="W2145" s="98"/>
      <c r="X2145" s="98"/>
      <c r="Y2145" s="98"/>
      <c r="Z2145" s="98"/>
      <c r="AA2145" s="99"/>
      <c r="AB2145" s="91"/>
      <c r="AD2145" s="98"/>
      <c r="AE2145" s="98"/>
    </row>
    <row r="2153" spans="1:31" s="102" customFormat="1" x14ac:dyDescent="0.25">
      <c r="A2153" s="91"/>
      <c r="B2153" s="95"/>
      <c r="C2153" s="96"/>
      <c r="D2153" s="91"/>
      <c r="E2153" s="97"/>
      <c r="F2153" s="98"/>
      <c r="G2153" s="98"/>
      <c r="H2153" s="98"/>
      <c r="I2153" s="99"/>
      <c r="J2153" s="99"/>
      <c r="K2153" s="100"/>
      <c r="L2153" s="101"/>
      <c r="M2153" s="101"/>
      <c r="N2153" s="98"/>
      <c r="O2153" s="98"/>
      <c r="P2153" s="98"/>
      <c r="Q2153" s="98"/>
      <c r="R2153" s="98"/>
      <c r="S2153" s="98"/>
      <c r="T2153" s="98"/>
      <c r="U2153" s="98"/>
      <c r="V2153" s="98"/>
      <c r="W2153" s="98"/>
      <c r="X2153" s="98"/>
      <c r="Y2153" s="98"/>
      <c r="Z2153" s="98"/>
      <c r="AA2153" s="99"/>
      <c r="AB2153" s="91"/>
      <c r="AD2153" s="98"/>
      <c r="AE2153" s="98"/>
    </row>
    <row r="2154" spans="1:31" s="102" customFormat="1" x14ac:dyDescent="0.25">
      <c r="A2154" s="91"/>
      <c r="B2154" s="95"/>
      <c r="C2154" s="96"/>
      <c r="D2154" s="91"/>
      <c r="E2154" s="97"/>
      <c r="F2154" s="98"/>
      <c r="G2154" s="98"/>
      <c r="H2154" s="98"/>
      <c r="I2154" s="99"/>
      <c r="J2154" s="99"/>
      <c r="K2154" s="100"/>
      <c r="L2154" s="101"/>
      <c r="M2154" s="101"/>
      <c r="N2154" s="98"/>
      <c r="O2154" s="98"/>
      <c r="P2154" s="98"/>
      <c r="Q2154" s="98"/>
      <c r="R2154" s="98"/>
      <c r="S2154" s="98"/>
      <c r="T2154" s="98"/>
      <c r="U2154" s="98"/>
      <c r="V2154" s="98"/>
      <c r="W2154" s="98"/>
      <c r="X2154" s="98"/>
      <c r="Y2154" s="98"/>
      <c r="Z2154" s="98"/>
      <c r="AA2154" s="99"/>
      <c r="AB2154" s="91"/>
      <c r="AD2154" s="98"/>
      <c r="AE2154" s="98"/>
    </row>
    <row r="2155" spans="1:31" s="102" customFormat="1" x14ac:dyDescent="0.25">
      <c r="A2155" s="91"/>
      <c r="B2155" s="95"/>
      <c r="C2155" s="96"/>
      <c r="D2155" s="91"/>
      <c r="E2155" s="97"/>
      <c r="F2155" s="98"/>
      <c r="G2155" s="98"/>
      <c r="H2155" s="98"/>
      <c r="I2155" s="99"/>
      <c r="J2155" s="99"/>
      <c r="K2155" s="100"/>
      <c r="L2155" s="101"/>
      <c r="M2155" s="101"/>
      <c r="N2155" s="98"/>
      <c r="O2155" s="98"/>
      <c r="P2155" s="98"/>
      <c r="Q2155" s="98"/>
      <c r="R2155" s="98"/>
      <c r="S2155" s="98"/>
      <c r="T2155" s="98"/>
      <c r="U2155" s="98"/>
      <c r="V2155" s="98"/>
      <c r="W2155" s="98"/>
      <c r="X2155" s="98"/>
      <c r="Y2155" s="98"/>
      <c r="Z2155" s="98"/>
      <c r="AA2155" s="99"/>
      <c r="AB2155" s="91"/>
      <c r="AD2155" s="98"/>
      <c r="AE2155" s="98"/>
    </row>
    <row r="2156" spans="1:31" s="102" customFormat="1" x14ac:dyDescent="0.25">
      <c r="A2156" s="91"/>
      <c r="B2156" s="95"/>
      <c r="C2156" s="96"/>
      <c r="D2156" s="91"/>
      <c r="E2156" s="97"/>
      <c r="F2156" s="98"/>
      <c r="G2156" s="98"/>
      <c r="H2156" s="98"/>
      <c r="I2156" s="99"/>
      <c r="J2156" s="99"/>
      <c r="K2156" s="100"/>
      <c r="L2156" s="101"/>
      <c r="M2156" s="101"/>
      <c r="N2156" s="98"/>
      <c r="O2156" s="98"/>
      <c r="P2156" s="98"/>
      <c r="Q2156" s="98"/>
      <c r="R2156" s="98"/>
      <c r="S2156" s="98"/>
      <c r="T2156" s="98"/>
      <c r="U2156" s="98"/>
      <c r="V2156" s="98"/>
      <c r="W2156" s="98"/>
      <c r="X2156" s="98"/>
      <c r="Y2156" s="98"/>
      <c r="Z2156" s="98"/>
      <c r="AA2156" s="99"/>
      <c r="AB2156" s="91"/>
      <c r="AD2156" s="98"/>
      <c r="AE2156" s="98"/>
    </row>
    <row r="2157" spans="1:31" s="102" customFormat="1" x14ac:dyDescent="0.25">
      <c r="A2157" s="91"/>
      <c r="B2157" s="95"/>
      <c r="C2157" s="96"/>
      <c r="D2157" s="91"/>
      <c r="E2157" s="97"/>
      <c r="F2157" s="98"/>
      <c r="G2157" s="98"/>
      <c r="H2157" s="98"/>
      <c r="I2157" s="99"/>
      <c r="J2157" s="99"/>
      <c r="K2157" s="100"/>
      <c r="L2157" s="101"/>
      <c r="M2157" s="101"/>
      <c r="N2157" s="98"/>
      <c r="O2157" s="98"/>
      <c r="P2157" s="98"/>
      <c r="Q2157" s="98"/>
      <c r="R2157" s="98"/>
      <c r="S2157" s="98"/>
      <c r="T2157" s="98"/>
      <c r="U2157" s="98"/>
      <c r="V2157" s="98"/>
      <c r="W2157" s="98"/>
      <c r="X2157" s="98"/>
      <c r="Y2157" s="98"/>
      <c r="Z2157" s="98"/>
      <c r="AA2157" s="99"/>
      <c r="AB2157" s="91"/>
      <c r="AD2157" s="98"/>
      <c r="AE2157" s="98"/>
    </row>
    <row r="2158" spans="1:31" s="102" customFormat="1" x14ac:dyDescent="0.25">
      <c r="A2158" s="91"/>
      <c r="B2158" s="95"/>
      <c r="C2158" s="96"/>
      <c r="D2158" s="91"/>
      <c r="E2158" s="97"/>
      <c r="F2158" s="98"/>
      <c r="G2158" s="98"/>
      <c r="H2158" s="98"/>
      <c r="I2158" s="99"/>
      <c r="J2158" s="99"/>
      <c r="K2158" s="100"/>
      <c r="L2158" s="101"/>
      <c r="M2158" s="101"/>
      <c r="N2158" s="98"/>
      <c r="O2158" s="98"/>
      <c r="P2158" s="98"/>
      <c r="Q2158" s="98"/>
      <c r="R2158" s="98"/>
      <c r="S2158" s="98"/>
      <c r="T2158" s="98"/>
      <c r="U2158" s="98"/>
      <c r="V2158" s="98"/>
      <c r="W2158" s="98"/>
      <c r="X2158" s="98"/>
      <c r="Y2158" s="98"/>
      <c r="Z2158" s="98"/>
      <c r="AA2158" s="99"/>
      <c r="AB2158" s="91"/>
      <c r="AD2158" s="98"/>
      <c r="AE2158" s="98"/>
    </row>
    <row r="2381" spans="1:31" s="102" customFormat="1" x14ac:dyDescent="0.25">
      <c r="A2381" s="91"/>
      <c r="B2381" s="95"/>
      <c r="C2381" s="96"/>
      <c r="D2381" s="91"/>
      <c r="E2381" s="97"/>
      <c r="F2381" s="98"/>
      <c r="G2381" s="98"/>
      <c r="H2381" s="98"/>
      <c r="I2381" s="99"/>
      <c r="J2381" s="99"/>
      <c r="K2381" s="100"/>
      <c r="L2381" s="101"/>
      <c r="M2381" s="101"/>
      <c r="N2381" s="98"/>
      <c r="O2381" s="98"/>
      <c r="P2381" s="98"/>
      <c r="Q2381" s="98"/>
      <c r="R2381" s="98"/>
      <c r="S2381" s="98"/>
      <c r="T2381" s="98"/>
      <c r="U2381" s="98"/>
      <c r="V2381" s="98"/>
      <c r="W2381" s="98"/>
      <c r="X2381" s="98"/>
      <c r="Y2381" s="98"/>
      <c r="Z2381" s="98"/>
      <c r="AA2381" s="99"/>
      <c r="AB2381" s="91"/>
      <c r="AD2381" s="98"/>
      <c r="AE2381" s="98"/>
    </row>
    <row r="2382" spans="1:31" s="99" customFormat="1" x14ac:dyDescent="0.25">
      <c r="A2382" s="91"/>
      <c r="B2382" s="95"/>
      <c r="C2382" s="96"/>
      <c r="D2382" s="91"/>
      <c r="E2382" s="97"/>
      <c r="F2382" s="98"/>
      <c r="G2382" s="98"/>
      <c r="H2382" s="98"/>
      <c r="K2382" s="100"/>
      <c r="L2382" s="101"/>
      <c r="M2382" s="101"/>
      <c r="N2382" s="98"/>
      <c r="O2382" s="98"/>
      <c r="P2382" s="98"/>
      <c r="Q2382" s="98"/>
      <c r="R2382" s="98"/>
      <c r="S2382" s="98"/>
      <c r="T2382" s="98"/>
      <c r="U2382" s="98"/>
      <c r="V2382" s="98"/>
      <c r="W2382" s="98"/>
      <c r="X2382" s="98"/>
      <c r="Y2382" s="98"/>
      <c r="Z2382" s="98"/>
      <c r="AB2382" s="91"/>
      <c r="AD2382" s="98"/>
      <c r="AE2382" s="98"/>
    </row>
    <row r="2389" spans="1:31" s="99" customFormat="1" x14ac:dyDescent="0.25">
      <c r="A2389" s="91"/>
      <c r="B2389" s="95"/>
      <c r="C2389" s="96"/>
      <c r="D2389" s="91"/>
      <c r="E2389" s="97"/>
      <c r="F2389" s="98"/>
      <c r="G2389" s="98"/>
      <c r="H2389" s="98"/>
      <c r="K2389" s="100"/>
      <c r="L2389" s="101"/>
      <c r="M2389" s="101"/>
      <c r="N2389" s="98"/>
      <c r="O2389" s="98"/>
      <c r="P2389" s="98"/>
      <c r="Q2389" s="98"/>
      <c r="R2389" s="98"/>
      <c r="S2389" s="98"/>
      <c r="T2389" s="98"/>
      <c r="U2389" s="98"/>
      <c r="V2389" s="98"/>
      <c r="W2389" s="98"/>
      <c r="X2389" s="98"/>
      <c r="Y2389" s="98"/>
      <c r="Z2389" s="98"/>
      <c r="AB2389" s="91"/>
      <c r="AD2389" s="98"/>
      <c r="AE2389" s="98"/>
    </row>
    <row r="2390" spans="1:31" s="99" customFormat="1" x14ac:dyDescent="0.25">
      <c r="A2390" s="91"/>
      <c r="B2390" s="95"/>
      <c r="C2390" s="96"/>
      <c r="D2390" s="91"/>
      <c r="E2390" s="97"/>
      <c r="F2390" s="98"/>
      <c r="G2390" s="98"/>
      <c r="H2390" s="98"/>
      <c r="K2390" s="100"/>
      <c r="L2390" s="101"/>
      <c r="M2390" s="101"/>
      <c r="N2390" s="98"/>
      <c r="O2390" s="98"/>
      <c r="P2390" s="98"/>
      <c r="Q2390" s="98"/>
      <c r="R2390" s="98"/>
      <c r="S2390" s="98"/>
      <c r="T2390" s="98"/>
      <c r="U2390" s="98"/>
      <c r="V2390" s="98"/>
      <c r="W2390" s="98"/>
      <c r="X2390" s="98"/>
      <c r="Y2390" s="98"/>
      <c r="Z2390" s="98"/>
      <c r="AB2390" s="91"/>
      <c r="AD2390" s="98"/>
      <c r="AE2390" s="98"/>
    </row>
    <row r="2391" spans="1:31" s="99" customFormat="1" x14ac:dyDescent="0.25">
      <c r="A2391" s="91"/>
      <c r="B2391" s="95"/>
      <c r="C2391" s="96"/>
      <c r="D2391" s="91"/>
      <c r="E2391" s="97"/>
      <c r="F2391" s="98"/>
      <c r="G2391" s="98"/>
      <c r="H2391" s="98"/>
      <c r="K2391" s="100"/>
      <c r="L2391" s="101"/>
      <c r="M2391" s="101"/>
      <c r="N2391" s="98"/>
      <c r="O2391" s="98"/>
      <c r="P2391" s="98"/>
      <c r="Q2391" s="98"/>
      <c r="R2391" s="98"/>
      <c r="S2391" s="98"/>
      <c r="T2391" s="98"/>
      <c r="U2391" s="98"/>
      <c r="V2391" s="98"/>
      <c r="W2391" s="98"/>
      <c r="X2391" s="98"/>
      <c r="Y2391" s="98"/>
      <c r="Z2391" s="98"/>
      <c r="AB2391" s="91"/>
      <c r="AD2391" s="98"/>
      <c r="AE2391" s="98"/>
    </row>
    <row r="2498" spans="1:31" s="102" customFormat="1" x14ac:dyDescent="0.25">
      <c r="A2498" s="91"/>
      <c r="B2498" s="95"/>
      <c r="C2498" s="96"/>
      <c r="D2498" s="91"/>
      <c r="E2498" s="97"/>
      <c r="F2498" s="98"/>
      <c r="G2498" s="98"/>
      <c r="H2498" s="98"/>
      <c r="I2498" s="99"/>
      <c r="J2498" s="99"/>
      <c r="K2498" s="100"/>
      <c r="L2498" s="101"/>
      <c r="M2498" s="101"/>
      <c r="N2498" s="98"/>
      <c r="O2498" s="98"/>
      <c r="P2498" s="98"/>
      <c r="Q2498" s="98"/>
      <c r="R2498" s="98"/>
      <c r="S2498" s="98"/>
      <c r="T2498" s="98"/>
      <c r="U2498" s="98"/>
      <c r="V2498" s="98"/>
      <c r="W2498" s="98"/>
      <c r="X2498" s="98"/>
      <c r="Y2498" s="98"/>
      <c r="Z2498" s="98"/>
      <c r="AA2498" s="99"/>
      <c r="AB2498" s="91"/>
      <c r="AD2498" s="98"/>
      <c r="AE2498" s="98"/>
    </row>
    <row r="2499" spans="1:31" s="102" customFormat="1" x14ac:dyDescent="0.25">
      <c r="A2499" s="91"/>
      <c r="B2499" s="95"/>
      <c r="C2499" s="96"/>
      <c r="D2499" s="91"/>
      <c r="E2499" s="97"/>
      <c r="F2499" s="98"/>
      <c r="G2499" s="98"/>
      <c r="H2499" s="98"/>
      <c r="I2499" s="99"/>
      <c r="J2499" s="99"/>
      <c r="K2499" s="100"/>
      <c r="L2499" s="101"/>
      <c r="M2499" s="101"/>
      <c r="N2499" s="98"/>
      <c r="O2499" s="98"/>
      <c r="P2499" s="98"/>
      <c r="Q2499" s="98"/>
      <c r="R2499" s="98"/>
      <c r="S2499" s="98"/>
      <c r="T2499" s="98"/>
      <c r="U2499" s="98"/>
      <c r="V2499" s="98"/>
      <c r="W2499" s="98"/>
      <c r="X2499" s="98"/>
      <c r="Y2499" s="98"/>
      <c r="Z2499" s="98"/>
      <c r="AA2499" s="99"/>
      <c r="AB2499" s="91"/>
      <c r="AD2499" s="98"/>
      <c r="AE2499" s="98"/>
    </row>
    <row r="2507" spans="1:31" s="102" customFormat="1" x14ac:dyDescent="0.25">
      <c r="A2507" s="91"/>
      <c r="B2507" s="95"/>
      <c r="C2507" s="96"/>
      <c r="D2507" s="91"/>
      <c r="E2507" s="97"/>
      <c r="F2507" s="98"/>
      <c r="G2507" s="98"/>
      <c r="H2507" s="98"/>
      <c r="I2507" s="99"/>
      <c r="J2507" s="99"/>
      <c r="K2507" s="100"/>
      <c r="L2507" s="101"/>
      <c r="M2507" s="101"/>
      <c r="N2507" s="98"/>
      <c r="O2507" s="98"/>
      <c r="P2507" s="98"/>
      <c r="Q2507" s="98"/>
      <c r="R2507" s="98"/>
      <c r="S2507" s="98"/>
      <c r="T2507" s="98"/>
      <c r="U2507" s="98"/>
      <c r="V2507" s="98"/>
      <c r="W2507" s="98"/>
      <c r="X2507" s="98"/>
      <c r="Y2507" s="98"/>
      <c r="Z2507" s="98"/>
      <c r="AA2507" s="99"/>
      <c r="AB2507" s="91"/>
      <c r="AD2507" s="98"/>
      <c r="AE2507" s="98"/>
    </row>
    <row r="2508" spans="1:31" s="102" customFormat="1" x14ac:dyDescent="0.25">
      <c r="A2508" s="91"/>
      <c r="B2508" s="95"/>
      <c r="C2508" s="96"/>
      <c r="D2508" s="91"/>
      <c r="E2508" s="97"/>
      <c r="F2508" s="98"/>
      <c r="G2508" s="98"/>
      <c r="H2508" s="98"/>
      <c r="I2508" s="99"/>
      <c r="J2508" s="99"/>
      <c r="K2508" s="100"/>
      <c r="L2508" s="101"/>
      <c r="M2508" s="101"/>
      <c r="N2508" s="98"/>
      <c r="O2508" s="98"/>
      <c r="P2508" s="98"/>
      <c r="Q2508" s="98"/>
      <c r="R2508" s="98"/>
      <c r="S2508" s="98"/>
      <c r="T2508" s="98"/>
      <c r="U2508" s="98"/>
      <c r="V2508" s="98"/>
      <c r="W2508" s="98"/>
      <c r="X2508" s="98"/>
      <c r="Y2508" s="98"/>
      <c r="Z2508" s="98"/>
      <c r="AA2508" s="99"/>
      <c r="AB2508" s="91"/>
      <c r="AD2508" s="98"/>
      <c r="AE2508" s="98"/>
    </row>
    <row r="3018" spans="1:31" s="102" customFormat="1" x14ac:dyDescent="0.25">
      <c r="A3018" s="91"/>
      <c r="B3018" s="95"/>
      <c r="C3018" s="96"/>
      <c r="D3018" s="91"/>
      <c r="E3018" s="97"/>
      <c r="F3018" s="98"/>
      <c r="G3018" s="98"/>
      <c r="H3018" s="98"/>
      <c r="I3018" s="99"/>
      <c r="J3018" s="99"/>
      <c r="K3018" s="100"/>
      <c r="L3018" s="101"/>
      <c r="M3018" s="101"/>
      <c r="N3018" s="98"/>
      <c r="O3018" s="98"/>
      <c r="P3018" s="98"/>
      <c r="Q3018" s="98"/>
      <c r="R3018" s="98"/>
      <c r="S3018" s="98"/>
      <c r="T3018" s="98"/>
      <c r="U3018" s="98"/>
      <c r="V3018" s="98"/>
      <c r="W3018" s="98"/>
      <c r="X3018" s="98"/>
      <c r="Y3018" s="98"/>
      <c r="Z3018" s="98"/>
      <c r="AA3018" s="99"/>
      <c r="AB3018" s="91"/>
      <c r="AD3018" s="98"/>
      <c r="AE3018" s="98"/>
    </row>
    <row r="3019" spans="1:31" s="102" customFormat="1" x14ac:dyDescent="0.25">
      <c r="A3019" s="91"/>
      <c r="B3019" s="95"/>
      <c r="C3019" s="96"/>
      <c r="D3019" s="91"/>
      <c r="E3019" s="97"/>
      <c r="F3019" s="98"/>
      <c r="G3019" s="98"/>
      <c r="H3019" s="98"/>
      <c r="I3019" s="99"/>
      <c r="J3019" s="99"/>
      <c r="K3019" s="100"/>
      <c r="L3019" s="101"/>
      <c r="M3019" s="101"/>
      <c r="N3019" s="98"/>
      <c r="O3019" s="98"/>
      <c r="P3019" s="98"/>
      <c r="Q3019" s="98"/>
      <c r="R3019" s="98"/>
      <c r="S3019" s="98"/>
      <c r="T3019" s="98"/>
      <c r="U3019" s="98"/>
      <c r="V3019" s="98"/>
      <c r="W3019" s="98"/>
      <c r="X3019" s="98"/>
      <c r="Y3019" s="98"/>
      <c r="Z3019" s="98"/>
      <c r="AA3019" s="99"/>
      <c r="AB3019" s="91"/>
      <c r="AD3019" s="98"/>
      <c r="AE3019" s="98"/>
    </row>
    <row r="3020" spans="1:31" s="102" customFormat="1" x14ac:dyDescent="0.25">
      <c r="A3020" s="91"/>
      <c r="B3020" s="95"/>
      <c r="C3020" s="96"/>
      <c r="D3020" s="91"/>
      <c r="E3020" s="97"/>
      <c r="F3020" s="98"/>
      <c r="G3020" s="98"/>
      <c r="H3020" s="98"/>
      <c r="I3020" s="99"/>
      <c r="J3020" s="99"/>
      <c r="K3020" s="100"/>
      <c r="L3020" s="101"/>
      <c r="M3020" s="101"/>
      <c r="N3020" s="98"/>
      <c r="O3020" s="98"/>
      <c r="P3020" s="98"/>
      <c r="Q3020" s="98"/>
      <c r="R3020" s="98"/>
      <c r="S3020" s="98"/>
      <c r="T3020" s="98"/>
      <c r="U3020" s="98"/>
      <c r="V3020" s="98"/>
      <c r="W3020" s="98"/>
      <c r="X3020" s="98"/>
      <c r="Y3020" s="98"/>
      <c r="Z3020" s="98"/>
      <c r="AA3020" s="99"/>
      <c r="AB3020" s="91"/>
      <c r="AD3020" s="98"/>
      <c r="AE3020" s="98"/>
    </row>
    <row r="3021" spans="1:31" s="102" customFormat="1" x14ac:dyDescent="0.25">
      <c r="A3021" s="91"/>
      <c r="B3021" s="95"/>
      <c r="C3021" s="96"/>
      <c r="D3021" s="91"/>
      <c r="E3021" s="97"/>
      <c r="F3021" s="98"/>
      <c r="G3021" s="98"/>
      <c r="H3021" s="98"/>
      <c r="I3021" s="99"/>
      <c r="J3021" s="99"/>
      <c r="K3021" s="100"/>
      <c r="L3021" s="101"/>
      <c r="M3021" s="101"/>
      <c r="N3021" s="98"/>
      <c r="O3021" s="98"/>
      <c r="P3021" s="98"/>
      <c r="Q3021" s="98"/>
      <c r="R3021" s="98"/>
      <c r="S3021" s="98"/>
      <c r="T3021" s="98"/>
      <c r="U3021" s="98"/>
      <c r="V3021" s="98"/>
      <c r="W3021" s="98"/>
      <c r="X3021" s="98"/>
      <c r="Y3021" s="98"/>
      <c r="Z3021" s="98"/>
      <c r="AA3021" s="99"/>
      <c r="AB3021" s="91"/>
      <c r="AD3021" s="98"/>
      <c r="AE3021" s="98"/>
    </row>
    <row r="3028" spans="1:31" s="102" customFormat="1" x14ac:dyDescent="0.25">
      <c r="A3028" s="91"/>
      <c r="B3028" s="95"/>
      <c r="C3028" s="96"/>
      <c r="D3028" s="91"/>
      <c r="E3028" s="97"/>
      <c r="F3028" s="98"/>
      <c r="G3028" s="98"/>
      <c r="H3028" s="98"/>
      <c r="I3028" s="99"/>
      <c r="J3028" s="99"/>
      <c r="K3028" s="100"/>
      <c r="L3028" s="101"/>
      <c r="M3028" s="101"/>
      <c r="N3028" s="98"/>
      <c r="O3028" s="98"/>
      <c r="P3028" s="98"/>
      <c r="Q3028" s="98"/>
      <c r="R3028" s="98"/>
      <c r="S3028" s="98"/>
      <c r="T3028" s="98"/>
      <c r="U3028" s="98"/>
      <c r="V3028" s="98"/>
      <c r="W3028" s="98"/>
      <c r="X3028" s="98"/>
      <c r="Y3028" s="98"/>
      <c r="Z3028" s="98"/>
      <c r="AA3028" s="99"/>
      <c r="AB3028" s="91"/>
      <c r="AD3028" s="98"/>
      <c r="AE3028" s="98"/>
    </row>
    <row r="3029" spans="1:31" s="102" customFormat="1" x14ac:dyDescent="0.25">
      <c r="A3029" s="91"/>
      <c r="B3029" s="95"/>
      <c r="C3029" s="96"/>
      <c r="D3029" s="91"/>
      <c r="E3029" s="97"/>
      <c r="F3029" s="98"/>
      <c r="G3029" s="98"/>
      <c r="H3029" s="98"/>
      <c r="I3029" s="99"/>
      <c r="J3029" s="99"/>
      <c r="K3029" s="100"/>
      <c r="L3029" s="101"/>
      <c r="M3029" s="101"/>
      <c r="N3029" s="98"/>
      <c r="O3029" s="98"/>
      <c r="P3029" s="98"/>
      <c r="Q3029" s="98"/>
      <c r="R3029" s="98"/>
      <c r="S3029" s="98"/>
      <c r="T3029" s="98"/>
      <c r="U3029" s="98"/>
      <c r="V3029" s="98"/>
      <c r="W3029" s="98"/>
      <c r="X3029" s="98"/>
      <c r="Y3029" s="98"/>
      <c r="Z3029" s="98"/>
      <c r="AA3029" s="99"/>
      <c r="AB3029" s="91"/>
      <c r="AD3029" s="98"/>
      <c r="AE3029" s="98"/>
    </row>
    <row r="3030" spans="1:31" s="102" customFormat="1" x14ac:dyDescent="0.25">
      <c r="A3030" s="91"/>
      <c r="B3030" s="95"/>
      <c r="C3030" s="96"/>
      <c r="D3030" s="91"/>
      <c r="E3030" s="97"/>
      <c r="F3030" s="98"/>
      <c r="G3030" s="98"/>
      <c r="H3030" s="98"/>
      <c r="I3030" s="99"/>
      <c r="J3030" s="99"/>
      <c r="K3030" s="100"/>
      <c r="L3030" s="101"/>
      <c r="M3030" s="101"/>
      <c r="N3030" s="98"/>
      <c r="O3030" s="98"/>
      <c r="P3030" s="98"/>
      <c r="Q3030" s="98"/>
      <c r="R3030" s="98"/>
      <c r="S3030" s="98"/>
      <c r="T3030" s="98"/>
      <c r="U3030" s="98"/>
      <c r="V3030" s="98"/>
      <c r="W3030" s="98"/>
      <c r="X3030" s="98"/>
      <c r="Y3030" s="98"/>
      <c r="Z3030" s="98"/>
      <c r="AA3030" s="99"/>
      <c r="AB3030" s="91"/>
      <c r="AD3030" s="98"/>
      <c r="AE3030" s="98"/>
    </row>
    <row r="3032" spans="1:31" s="102" customFormat="1" x14ac:dyDescent="0.25">
      <c r="A3032" s="91"/>
      <c r="B3032" s="95"/>
      <c r="C3032" s="96"/>
      <c r="D3032" s="91"/>
      <c r="E3032" s="97"/>
      <c r="F3032" s="98"/>
      <c r="G3032" s="98"/>
      <c r="H3032" s="98"/>
      <c r="I3032" s="99"/>
      <c r="J3032" s="99"/>
      <c r="K3032" s="100"/>
      <c r="L3032" s="101"/>
      <c r="M3032" s="101"/>
      <c r="N3032" s="98"/>
      <c r="O3032" s="98"/>
      <c r="P3032" s="98"/>
      <c r="Q3032" s="98"/>
      <c r="R3032" s="98"/>
      <c r="S3032" s="98"/>
      <c r="T3032" s="98"/>
      <c r="U3032" s="98"/>
      <c r="V3032" s="98"/>
      <c r="W3032" s="98"/>
      <c r="X3032" s="98"/>
      <c r="Y3032" s="98"/>
      <c r="Z3032" s="98"/>
      <c r="AA3032" s="99"/>
      <c r="AB3032" s="91"/>
      <c r="AD3032" s="98"/>
      <c r="AE3032" s="98"/>
    </row>
    <row r="3033" spans="1:31" s="102" customFormat="1" x14ac:dyDescent="0.25">
      <c r="A3033" s="91"/>
      <c r="B3033" s="95"/>
      <c r="C3033" s="96"/>
      <c r="D3033" s="91"/>
      <c r="E3033" s="97"/>
      <c r="F3033" s="98"/>
      <c r="G3033" s="98"/>
      <c r="H3033" s="98"/>
      <c r="I3033" s="99"/>
      <c r="J3033" s="99"/>
      <c r="K3033" s="100"/>
      <c r="L3033" s="101"/>
      <c r="M3033" s="101"/>
      <c r="N3033" s="98"/>
      <c r="O3033" s="98"/>
      <c r="P3033" s="98"/>
      <c r="Q3033" s="98"/>
      <c r="R3033" s="98"/>
      <c r="S3033" s="98"/>
      <c r="T3033" s="98"/>
      <c r="U3033" s="98"/>
      <c r="V3033" s="98"/>
      <c r="W3033" s="98"/>
      <c r="X3033" s="98"/>
      <c r="Y3033" s="98"/>
      <c r="Z3033" s="98"/>
      <c r="AA3033" s="99"/>
      <c r="AB3033" s="91"/>
      <c r="AD3033" s="98"/>
      <c r="AE3033" s="98"/>
    </row>
    <row r="3034" spans="1:31" s="102" customFormat="1" x14ac:dyDescent="0.25">
      <c r="A3034" s="91"/>
      <c r="B3034" s="95"/>
      <c r="C3034" s="96"/>
      <c r="D3034" s="91"/>
      <c r="E3034" s="97"/>
      <c r="F3034" s="98"/>
      <c r="G3034" s="98"/>
      <c r="H3034" s="98"/>
      <c r="I3034" s="99"/>
      <c r="J3034" s="99"/>
      <c r="K3034" s="100"/>
      <c r="L3034" s="101"/>
      <c r="M3034" s="101"/>
      <c r="N3034" s="98"/>
      <c r="O3034" s="98"/>
      <c r="P3034" s="98"/>
      <c r="Q3034" s="98"/>
      <c r="R3034" s="98"/>
      <c r="S3034" s="98"/>
      <c r="T3034" s="98"/>
      <c r="U3034" s="98"/>
      <c r="V3034" s="98"/>
      <c r="W3034" s="98"/>
      <c r="X3034" s="98"/>
      <c r="Y3034" s="98"/>
      <c r="Z3034" s="98"/>
      <c r="AA3034" s="99"/>
      <c r="AB3034" s="91"/>
      <c r="AD3034" s="98"/>
      <c r="AE3034" s="98"/>
    </row>
    <row r="3035" spans="1:31" s="102" customFormat="1" x14ac:dyDescent="0.25">
      <c r="A3035" s="91"/>
      <c r="B3035" s="95"/>
      <c r="C3035" s="96"/>
      <c r="D3035" s="91"/>
      <c r="E3035" s="97"/>
      <c r="F3035" s="98"/>
      <c r="G3035" s="98"/>
      <c r="H3035" s="98"/>
      <c r="I3035" s="99"/>
      <c r="J3035" s="99"/>
      <c r="K3035" s="100"/>
      <c r="L3035" s="101"/>
      <c r="M3035" s="101"/>
      <c r="N3035" s="98"/>
      <c r="O3035" s="98"/>
      <c r="P3035" s="98"/>
      <c r="Q3035" s="98"/>
      <c r="R3035" s="98"/>
      <c r="S3035" s="98"/>
      <c r="T3035" s="98"/>
      <c r="U3035" s="98"/>
      <c r="V3035" s="98"/>
      <c r="W3035" s="98"/>
      <c r="X3035" s="98"/>
      <c r="Y3035" s="98"/>
      <c r="Z3035" s="98"/>
      <c r="AA3035" s="99"/>
      <c r="AB3035" s="91"/>
      <c r="AD3035" s="98"/>
      <c r="AE3035" s="98"/>
    </row>
    <row r="3278" spans="1:31" s="104" customFormat="1" x14ac:dyDescent="0.25">
      <c r="A3278" s="91"/>
      <c r="B3278" s="95"/>
      <c r="C3278" s="96"/>
      <c r="D3278" s="91"/>
      <c r="E3278" s="97"/>
      <c r="F3278" s="98"/>
      <c r="G3278" s="98"/>
      <c r="H3278" s="98"/>
      <c r="I3278" s="99"/>
      <c r="J3278" s="99"/>
      <c r="K3278" s="100"/>
      <c r="L3278" s="101"/>
      <c r="M3278" s="101"/>
      <c r="N3278" s="98"/>
      <c r="O3278" s="98"/>
      <c r="P3278" s="98"/>
      <c r="Q3278" s="98"/>
      <c r="R3278" s="98"/>
      <c r="S3278" s="98"/>
      <c r="T3278" s="98"/>
      <c r="U3278" s="98"/>
      <c r="V3278" s="98"/>
      <c r="W3278" s="98"/>
      <c r="X3278" s="98"/>
      <c r="Y3278" s="98"/>
      <c r="Z3278" s="98"/>
      <c r="AA3278" s="99"/>
      <c r="AB3278" s="91"/>
      <c r="AD3278" s="98"/>
      <c r="AE3278" s="98"/>
    </row>
    <row r="3279" spans="1:31" s="104" customFormat="1" x14ac:dyDescent="0.25">
      <c r="A3279" s="91"/>
      <c r="B3279" s="95"/>
      <c r="C3279" s="96"/>
      <c r="D3279" s="91"/>
      <c r="E3279" s="97"/>
      <c r="F3279" s="98"/>
      <c r="G3279" s="98"/>
      <c r="H3279" s="98"/>
      <c r="I3279" s="99"/>
      <c r="J3279" s="99"/>
      <c r="K3279" s="100"/>
      <c r="L3279" s="101"/>
      <c r="M3279" s="101"/>
      <c r="N3279" s="98"/>
      <c r="O3279" s="98"/>
      <c r="P3279" s="98"/>
      <c r="Q3279" s="98"/>
      <c r="R3279" s="98"/>
      <c r="S3279" s="98"/>
      <c r="T3279" s="98"/>
      <c r="U3279" s="98"/>
      <c r="V3279" s="98"/>
      <c r="W3279" s="98"/>
      <c r="X3279" s="98"/>
      <c r="Y3279" s="98"/>
      <c r="Z3279" s="98"/>
      <c r="AA3279" s="99"/>
      <c r="AB3279" s="91"/>
      <c r="AD3279" s="98"/>
      <c r="AE3279" s="98"/>
    </row>
    <row r="3280" spans="1:31" s="104" customFormat="1" x14ac:dyDescent="0.25">
      <c r="A3280" s="91"/>
      <c r="B3280" s="95"/>
      <c r="C3280" s="96"/>
      <c r="D3280" s="91"/>
      <c r="E3280" s="97"/>
      <c r="F3280" s="98"/>
      <c r="G3280" s="98"/>
      <c r="H3280" s="98"/>
      <c r="I3280" s="99"/>
      <c r="J3280" s="99"/>
      <c r="K3280" s="100"/>
      <c r="L3280" s="101"/>
      <c r="M3280" s="101"/>
      <c r="N3280" s="98"/>
      <c r="O3280" s="98"/>
      <c r="P3280" s="98"/>
      <c r="Q3280" s="98"/>
      <c r="R3280" s="98"/>
      <c r="S3280" s="98"/>
      <c r="T3280" s="98"/>
      <c r="U3280" s="98"/>
      <c r="V3280" s="98"/>
      <c r="W3280" s="98"/>
      <c r="X3280" s="98"/>
      <c r="Y3280" s="98"/>
      <c r="Z3280" s="98"/>
      <c r="AA3280" s="99"/>
      <c r="AB3280" s="91"/>
      <c r="AD3280" s="98"/>
      <c r="AE3280" s="98"/>
    </row>
    <row r="3281" spans="1:31" s="104" customFormat="1" x14ac:dyDescent="0.25">
      <c r="A3281" s="91"/>
      <c r="B3281" s="95"/>
      <c r="C3281" s="96"/>
      <c r="D3281" s="91"/>
      <c r="E3281" s="97"/>
      <c r="F3281" s="98"/>
      <c r="G3281" s="98"/>
      <c r="H3281" s="98"/>
      <c r="I3281" s="99"/>
      <c r="J3281" s="99"/>
      <c r="K3281" s="100"/>
      <c r="L3281" s="101"/>
      <c r="M3281" s="101"/>
      <c r="N3281" s="98"/>
      <c r="O3281" s="98"/>
      <c r="P3281" s="98"/>
      <c r="Q3281" s="98"/>
      <c r="R3281" s="98"/>
      <c r="S3281" s="98"/>
      <c r="T3281" s="98"/>
      <c r="U3281" s="98"/>
      <c r="V3281" s="98"/>
      <c r="W3281" s="98"/>
      <c r="X3281" s="98"/>
      <c r="Y3281" s="98"/>
      <c r="Z3281" s="98"/>
      <c r="AA3281" s="99"/>
      <c r="AB3281" s="91"/>
      <c r="AD3281" s="98"/>
      <c r="AE3281" s="98"/>
    </row>
    <row r="3282" spans="1:31" s="104" customFormat="1" x14ac:dyDescent="0.25">
      <c r="A3282" s="91"/>
      <c r="B3282" s="95"/>
      <c r="C3282" s="96"/>
      <c r="D3282" s="91"/>
      <c r="E3282" s="97"/>
      <c r="F3282" s="98"/>
      <c r="G3282" s="98"/>
      <c r="H3282" s="98"/>
      <c r="I3282" s="99"/>
      <c r="J3282" s="99"/>
      <c r="K3282" s="100"/>
      <c r="L3282" s="101"/>
      <c r="M3282" s="101"/>
      <c r="N3282" s="98"/>
      <c r="O3282" s="98"/>
      <c r="P3282" s="98"/>
      <c r="Q3282" s="98"/>
      <c r="R3282" s="98"/>
      <c r="S3282" s="98"/>
      <c r="T3282" s="98"/>
      <c r="U3282" s="98"/>
      <c r="V3282" s="98"/>
      <c r="W3282" s="98"/>
      <c r="X3282" s="98"/>
      <c r="Y3282" s="98"/>
      <c r="Z3282" s="98"/>
      <c r="AA3282" s="99"/>
      <c r="AB3282" s="91"/>
      <c r="AD3282" s="98"/>
      <c r="AE3282" s="98"/>
    </row>
    <row r="3283" spans="1:31" s="104" customFormat="1" x14ac:dyDescent="0.25">
      <c r="A3283" s="91"/>
      <c r="B3283" s="95"/>
      <c r="C3283" s="96"/>
      <c r="D3283" s="91"/>
      <c r="E3283" s="97"/>
      <c r="F3283" s="98"/>
      <c r="G3283" s="98"/>
      <c r="H3283" s="98"/>
      <c r="I3283" s="99"/>
      <c r="J3283" s="99"/>
      <c r="K3283" s="100"/>
      <c r="L3283" s="101"/>
      <c r="M3283" s="101"/>
      <c r="N3283" s="98"/>
      <c r="O3283" s="98"/>
      <c r="P3283" s="98"/>
      <c r="Q3283" s="98"/>
      <c r="R3283" s="98"/>
      <c r="S3283" s="98"/>
      <c r="T3283" s="98"/>
      <c r="U3283" s="98"/>
      <c r="V3283" s="98"/>
      <c r="W3283" s="98"/>
      <c r="X3283" s="98"/>
      <c r="Y3283" s="98"/>
      <c r="Z3283" s="98"/>
      <c r="AA3283" s="99"/>
      <c r="AB3283" s="91"/>
      <c r="AD3283" s="98"/>
      <c r="AE3283" s="98"/>
    </row>
    <row r="3284" spans="1:31" s="104" customFormat="1" x14ac:dyDescent="0.25">
      <c r="A3284" s="91"/>
      <c r="B3284" s="95"/>
      <c r="C3284" s="96"/>
      <c r="D3284" s="91"/>
      <c r="E3284" s="97"/>
      <c r="F3284" s="98"/>
      <c r="G3284" s="98"/>
      <c r="H3284" s="98"/>
      <c r="I3284" s="99"/>
      <c r="J3284" s="99"/>
      <c r="K3284" s="100"/>
      <c r="L3284" s="101"/>
      <c r="M3284" s="101"/>
      <c r="N3284" s="98"/>
      <c r="O3284" s="98"/>
      <c r="P3284" s="98"/>
      <c r="Q3284" s="98"/>
      <c r="R3284" s="98"/>
      <c r="S3284" s="98"/>
      <c r="T3284" s="98"/>
      <c r="U3284" s="98"/>
      <c r="V3284" s="98"/>
      <c r="W3284" s="98"/>
      <c r="X3284" s="98"/>
      <c r="Y3284" s="98"/>
      <c r="Z3284" s="98"/>
      <c r="AA3284" s="99"/>
      <c r="AB3284" s="91"/>
      <c r="AD3284" s="98"/>
      <c r="AE3284" s="98"/>
    </row>
    <row r="3285" spans="1:31" s="104" customFormat="1" x14ac:dyDescent="0.25">
      <c r="A3285" s="91"/>
      <c r="B3285" s="95"/>
      <c r="C3285" s="96"/>
      <c r="D3285" s="91"/>
      <c r="E3285" s="97"/>
      <c r="F3285" s="98"/>
      <c r="G3285" s="98"/>
      <c r="H3285" s="98"/>
      <c r="I3285" s="99"/>
      <c r="J3285" s="99"/>
      <c r="K3285" s="100"/>
      <c r="L3285" s="101"/>
      <c r="M3285" s="101"/>
      <c r="N3285" s="98"/>
      <c r="O3285" s="98"/>
      <c r="P3285" s="98"/>
      <c r="Q3285" s="98"/>
      <c r="R3285" s="98"/>
      <c r="S3285" s="98"/>
      <c r="T3285" s="98"/>
      <c r="U3285" s="98"/>
      <c r="V3285" s="98"/>
      <c r="W3285" s="98"/>
      <c r="X3285" s="98"/>
      <c r="Y3285" s="98"/>
      <c r="Z3285" s="98"/>
      <c r="AA3285" s="99"/>
      <c r="AB3285" s="91"/>
      <c r="AD3285" s="98"/>
      <c r="AE3285" s="98"/>
    </row>
    <row r="3286" spans="1:31" s="104" customFormat="1" x14ac:dyDescent="0.25">
      <c r="A3286" s="91"/>
      <c r="B3286" s="95"/>
      <c r="C3286" s="96"/>
      <c r="D3286" s="91"/>
      <c r="E3286" s="97"/>
      <c r="F3286" s="98"/>
      <c r="G3286" s="98"/>
      <c r="H3286" s="98"/>
      <c r="I3286" s="99"/>
      <c r="J3286" s="99"/>
      <c r="K3286" s="100"/>
      <c r="L3286" s="101"/>
      <c r="M3286" s="101"/>
      <c r="N3286" s="98"/>
      <c r="O3286" s="98"/>
      <c r="P3286" s="98"/>
      <c r="Q3286" s="98"/>
      <c r="R3286" s="98"/>
      <c r="S3286" s="98"/>
      <c r="T3286" s="98"/>
      <c r="U3286" s="98"/>
      <c r="V3286" s="98"/>
      <c r="W3286" s="98"/>
      <c r="X3286" s="98"/>
      <c r="Y3286" s="98"/>
      <c r="Z3286" s="98"/>
      <c r="AA3286" s="99"/>
      <c r="AB3286" s="91"/>
      <c r="AD3286" s="98"/>
      <c r="AE3286" s="98"/>
    </row>
    <row r="3287" spans="1:31" s="104" customFormat="1" x14ac:dyDescent="0.25">
      <c r="A3287" s="91"/>
      <c r="B3287" s="95"/>
      <c r="C3287" s="96"/>
      <c r="D3287" s="91"/>
      <c r="E3287" s="97"/>
      <c r="F3287" s="98"/>
      <c r="G3287" s="98"/>
      <c r="H3287" s="98"/>
      <c r="I3287" s="99"/>
      <c r="J3287" s="99"/>
      <c r="K3287" s="100"/>
      <c r="L3287" s="101"/>
      <c r="M3287" s="101"/>
      <c r="N3287" s="98"/>
      <c r="O3287" s="98"/>
      <c r="P3287" s="98"/>
      <c r="Q3287" s="98"/>
      <c r="R3287" s="98"/>
      <c r="S3287" s="98"/>
      <c r="T3287" s="98"/>
      <c r="U3287" s="98"/>
      <c r="V3287" s="98"/>
      <c r="W3287" s="98"/>
      <c r="X3287" s="98"/>
      <c r="Y3287" s="98"/>
      <c r="Z3287" s="98"/>
      <c r="AA3287" s="99"/>
      <c r="AB3287" s="91"/>
      <c r="AD3287" s="98"/>
      <c r="AE3287" s="98"/>
    </row>
    <row r="3288" spans="1:31" s="104" customFormat="1" x14ac:dyDescent="0.25">
      <c r="A3288" s="91"/>
      <c r="B3288" s="95"/>
      <c r="C3288" s="96"/>
      <c r="D3288" s="91"/>
      <c r="E3288" s="97"/>
      <c r="F3288" s="98"/>
      <c r="G3288" s="98"/>
      <c r="H3288" s="98"/>
      <c r="I3288" s="99"/>
      <c r="J3288" s="99"/>
      <c r="K3288" s="100"/>
      <c r="L3288" s="101"/>
      <c r="M3288" s="101"/>
      <c r="N3288" s="98"/>
      <c r="O3288" s="98"/>
      <c r="P3288" s="98"/>
      <c r="Q3288" s="98"/>
      <c r="R3288" s="98"/>
      <c r="S3288" s="98"/>
      <c r="T3288" s="98"/>
      <c r="U3288" s="98"/>
      <c r="V3288" s="98"/>
      <c r="W3288" s="98"/>
      <c r="X3288" s="98"/>
      <c r="Y3288" s="98"/>
      <c r="Z3288" s="98"/>
      <c r="AA3288" s="99"/>
      <c r="AB3288" s="91"/>
      <c r="AD3288" s="98"/>
      <c r="AE3288" s="98"/>
    </row>
    <row r="3289" spans="1:31" s="104" customFormat="1" x14ac:dyDescent="0.25">
      <c r="A3289" s="91"/>
      <c r="B3289" s="95"/>
      <c r="C3289" s="96"/>
      <c r="D3289" s="91"/>
      <c r="E3289" s="97"/>
      <c r="F3289" s="98"/>
      <c r="G3289" s="98"/>
      <c r="H3289" s="98"/>
      <c r="I3289" s="99"/>
      <c r="J3289" s="99"/>
      <c r="K3289" s="100"/>
      <c r="L3289" s="101"/>
      <c r="M3289" s="101"/>
      <c r="N3289" s="98"/>
      <c r="O3289" s="98"/>
      <c r="P3289" s="98"/>
      <c r="Q3289" s="98"/>
      <c r="R3289" s="98"/>
      <c r="S3289" s="98"/>
      <c r="T3289" s="98"/>
      <c r="U3289" s="98"/>
      <c r="V3289" s="98"/>
      <c r="W3289" s="98"/>
      <c r="X3289" s="98"/>
      <c r="Y3289" s="98"/>
      <c r="Z3289" s="98"/>
      <c r="AA3289" s="99"/>
      <c r="AB3289" s="91"/>
      <c r="AD3289" s="98"/>
      <c r="AE3289" s="98"/>
    </row>
    <row r="3290" spans="1:31" s="104" customFormat="1" x14ac:dyDescent="0.25">
      <c r="A3290" s="91"/>
      <c r="B3290" s="95"/>
      <c r="C3290" s="96"/>
      <c r="D3290" s="91"/>
      <c r="E3290" s="97"/>
      <c r="F3290" s="98"/>
      <c r="G3290" s="98"/>
      <c r="H3290" s="98"/>
      <c r="I3290" s="99"/>
      <c r="J3290" s="99"/>
      <c r="K3290" s="100"/>
      <c r="L3290" s="101"/>
      <c r="M3290" s="101"/>
      <c r="N3290" s="98"/>
      <c r="O3290" s="98"/>
      <c r="P3290" s="98"/>
      <c r="Q3290" s="98"/>
      <c r="R3290" s="98"/>
      <c r="S3290" s="98"/>
      <c r="T3290" s="98"/>
      <c r="U3290" s="98"/>
      <c r="V3290" s="98"/>
      <c r="W3290" s="98"/>
      <c r="X3290" s="98"/>
      <c r="Y3290" s="98"/>
      <c r="Z3290" s="98"/>
      <c r="AA3290" s="99"/>
      <c r="AB3290" s="91"/>
      <c r="AD3290" s="98"/>
      <c r="AE3290" s="98"/>
    </row>
    <row r="3291" spans="1:31" s="104" customFormat="1" x14ac:dyDescent="0.25">
      <c r="A3291" s="91"/>
      <c r="B3291" s="95"/>
      <c r="C3291" s="96"/>
      <c r="D3291" s="91"/>
      <c r="E3291" s="97"/>
      <c r="F3291" s="98"/>
      <c r="G3291" s="98"/>
      <c r="H3291" s="98"/>
      <c r="I3291" s="99"/>
      <c r="J3291" s="99"/>
      <c r="K3291" s="100"/>
      <c r="L3291" s="101"/>
      <c r="M3291" s="101"/>
      <c r="N3291" s="98"/>
      <c r="O3291" s="98"/>
      <c r="P3291" s="98"/>
      <c r="Q3291" s="98"/>
      <c r="R3291" s="98"/>
      <c r="S3291" s="98"/>
      <c r="T3291" s="98"/>
      <c r="U3291" s="98"/>
      <c r="V3291" s="98"/>
      <c r="W3291" s="98"/>
      <c r="X3291" s="98"/>
      <c r="Y3291" s="98"/>
      <c r="Z3291" s="98"/>
      <c r="AA3291" s="99"/>
      <c r="AB3291" s="91"/>
      <c r="AD3291" s="98"/>
      <c r="AE3291" s="98"/>
    </row>
    <row r="3292" spans="1:31" s="104" customFormat="1" x14ac:dyDescent="0.25">
      <c r="A3292" s="91"/>
      <c r="B3292" s="95"/>
      <c r="C3292" s="96"/>
      <c r="D3292" s="91"/>
      <c r="E3292" s="97"/>
      <c r="F3292" s="98"/>
      <c r="G3292" s="98"/>
      <c r="H3292" s="98"/>
      <c r="I3292" s="99"/>
      <c r="J3292" s="99"/>
      <c r="K3292" s="100"/>
      <c r="L3292" s="101"/>
      <c r="M3292" s="101"/>
      <c r="N3292" s="98"/>
      <c r="O3292" s="98"/>
      <c r="P3292" s="98"/>
      <c r="Q3292" s="98"/>
      <c r="R3292" s="98"/>
      <c r="S3292" s="98"/>
      <c r="T3292" s="98"/>
      <c r="U3292" s="98"/>
      <c r="V3292" s="98"/>
      <c r="W3292" s="98"/>
      <c r="X3292" s="98"/>
      <c r="Y3292" s="98"/>
      <c r="Z3292" s="98"/>
      <c r="AA3292" s="99"/>
      <c r="AB3292" s="91"/>
      <c r="AD3292" s="98"/>
      <c r="AE3292" s="98"/>
    </row>
    <row r="3293" spans="1:31" s="104" customFormat="1" x14ac:dyDescent="0.25">
      <c r="A3293" s="91"/>
      <c r="B3293" s="95"/>
      <c r="C3293" s="96"/>
      <c r="D3293" s="91"/>
      <c r="E3293" s="97"/>
      <c r="F3293" s="98"/>
      <c r="G3293" s="98"/>
      <c r="H3293" s="98"/>
      <c r="I3293" s="99"/>
      <c r="J3293" s="99"/>
      <c r="K3293" s="100"/>
      <c r="L3293" s="101"/>
      <c r="M3293" s="101"/>
      <c r="N3293" s="98"/>
      <c r="O3293" s="98"/>
      <c r="P3293" s="98"/>
      <c r="Q3293" s="98"/>
      <c r="R3293" s="98"/>
      <c r="S3293" s="98"/>
      <c r="T3293" s="98"/>
      <c r="U3293" s="98"/>
      <c r="V3293" s="98"/>
      <c r="W3293" s="98"/>
      <c r="X3293" s="98"/>
      <c r="Y3293" s="98"/>
      <c r="Z3293" s="98"/>
      <c r="AA3293" s="99"/>
      <c r="AB3293" s="91"/>
      <c r="AD3293" s="98"/>
      <c r="AE3293" s="98"/>
    </row>
    <row r="3294" spans="1:31" s="104" customFormat="1" x14ac:dyDescent="0.25">
      <c r="A3294" s="91"/>
      <c r="B3294" s="95"/>
      <c r="C3294" s="96"/>
      <c r="D3294" s="91"/>
      <c r="E3294" s="97"/>
      <c r="F3294" s="98"/>
      <c r="G3294" s="98"/>
      <c r="H3294" s="98"/>
      <c r="I3294" s="99"/>
      <c r="J3294" s="99"/>
      <c r="K3294" s="100"/>
      <c r="L3294" s="101"/>
      <c r="M3294" s="101"/>
      <c r="N3294" s="98"/>
      <c r="O3294" s="98"/>
      <c r="P3294" s="98"/>
      <c r="Q3294" s="98"/>
      <c r="R3294" s="98"/>
      <c r="S3294" s="98"/>
      <c r="T3294" s="98"/>
      <c r="U3294" s="98"/>
      <c r="V3294" s="98"/>
      <c r="W3294" s="98"/>
      <c r="X3294" s="98"/>
      <c r="Y3294" s="98"/>
      <c r="Z3294" s="98"/>
      <c r="AA3294" s="99"/>
      <c r="AB3294" s="91"/>
      <c r="AD3294" s="98"/>
      <c r="AE3294" s="98"/>
    </row>
    <row r="3295" spans="1:31" s="104" customFormat="1" x14ac:dyDescent="0.25">
      <c r="A3295" s="91"/>
      <c r="B3295" s="95"/>
      <c r="C3295" s="96"/>
      <c r="D3295" s="91"/>
      <c r="E3295" s="97"/>
      <c r="F3295" s="98"/>
      <c r="G3295" s="98"/>
      <c r="H3295" s="98"/>
      <c r="I3295" s="99"/>
      <c r="J3295" s="99"/>
      <c r="K3295" s="100"/>
      <c r="L3295" s="101"/>
      <c r="M3295" s="101"/>
      <c r="N3295" s="98"/>
      <c r="O3295" s="98"/>
      <c r="P3295" s="98"/>
      <c r="Q3295" s="98"/>
      <c r="R3295" s="98"/>
      <c r="S3295" s="98"/>
      <c r="T3295" s="98"/>
      <c r="U3295" s="98"/>
      <c r="V3295" s="98"/>
      <c r="W3295" s="98"/>
      <c r="X3295" s="98"/>
      <c r="Y3295" s="98"/>
      <c r="Z3295" s="98"/>
      <c r="AA3295" s="99"/>
      <c r="AB3295" s="91"/>
      <c r="AD3295" s="98"/>
      <c r="AE3295" s="98"/>
    </row>
    <row r="3296" spans="1:31" s="104" customFormat="1" x14ac:dyDescent="0.25">
      <c r="A3296" s="91"/>
      <c r="B3296" s="95"/>
      <c r="C3296" s="96"/>
      <c r="D3296" s="91"/>
      <c r="E3296" s="97"/>
      <c r="F3296" s="98"/>
      <c r="G3296" s="98"/>
      <c r="H3296" s="98"/>
      <c r="I3296" s="99"/>
      <c r="J3296" s="99"/>
      <c r="K3296" s="100"/>
      <c r="L3296" s="101"/>
      <c r="M3296" s="101"/>
      <c r="N3296" s="98"/>
      <c r="O3296" s="98"/>
      <c r="P3296" s="98"/>
      <c r="Q3296" s="98"/>
      <c r="R3296" s="98"/>
      <c r="S3296" s="98"/>
      <c r="T3296" s="98"/>
      <c r="U3296" s="98"/>
      <c r="V3296" s="98"/>
      <c r="W3296" s="98"/>
      <c r="X3296" s="98"/>
      <c r="Y3296" s="98"/>
      <c r="Z3296" s="98"/>
      <c r="AA3296" s="99"/>
      <c r="AB3296" s="91"/>
      <c r="AD3296" s="98"/>
      <c r="AE3296" s="98"/>
    </row>
    <row r="3297" spans="1:31" s="104" customFormat="1" x14ac:dyDescent="0.25">
      <c r="A3297" s="91"/>
      <c r="B3297" s="95"/>
      <c r="C3297" s="96"/>
      <c r="D3297" s="91"/>
      <c r="E3297" s="97"/>
      <c r="F3297" s="98"/>
      <c r="G3297" s="98"/>
      <c r="H3297" s="98"/>
      <c r="I3297" s="99"/>
      <c r="J3297" s="99"/>
      <c r="K3297" s="100"/>
      <c r="L3297" s="101"/>
      <c r="M3297" s="101"/>
      <c r="N3297" s="98"/>
      <c r="O3297" s="98"/>
      <c r="P3297" s="98"/>
      <c r="Q3297" s="98"/>
      <c r="R3297" s="98"/>
      <c r="S3297" s="98"/>
      <c r="T3297" s="98"/>
      <c r="U3297" s="98"/>
      <c r="V3297" s="98"/>
      <c r="W3297" s="98"/>
      <c r="X3297" s="98"/>
      <c r="Y3297" s="98"/>
      <c r="Z3297" s="98"/>
      <c r="AA3297" s="99"/>
      <c r="AB3297" s="91"/>
      <c r="AD3297" s="98"/>
      <c r="AE3297" s="98"/>
    </row>
    <row r="3298" spans="1:31" s="104" customFormat="1" x14ac:dyDescent="0.25">
      <c r="A3298" s="91"/>
      <c r="B3298" s="95"/>
      <c r="C3298" s="96"/>
      <c r="D3298" s="91"/>
      <c r="E3298" s="97"/>
      <c r="F3298" s="98"/>
      <c r="G3298" s="98"/>
      <c r="H3298" s="98"/>
      <c r="I3298" s="99"/>
      <c r="J3298" s="99"/>
      <c r="K3298" s="100"/>
      <c r="L3298" s="101"/>
      <c r="M3298" s="101"/>
      <c r="N3298" s="98"/>
      <c r="O3298" s="98"/>
      <c r="P3298" s="98"/>
      <c r="Q3298" s="98"/>
      <c r="R3298" s="98"/>
      <c r="S3298" s="98"/>
      <c r="T3298" s="98"/>
      <c r="U3298" s="98"/>
      <c r="V3298" s="98"/>
      <c r="W3298" s="98"/>
      <c r="X3298" s="98"/>
      <c r="Y3298" s="98"/>
      <c r="Z3298" s="98"/>
      <c r="AA3298" s="99"/>
      <c r="AB3298" s="91"/>
      <c r="AD3298" s="98"/>
      <c r="AE3298" s="98"/>
    </row>
    <row r="3299" spans="1:31" s="104" customFormat="1" x14ac:dyDescent="0.25">
      <c r="A3299" s="91"/>
      <c r="B3299" s="95"/>
      <c r="C3299" s="96"/>
      <c r="D3299" s="91"/>
      <c r="E3299" s="97"/>
      <c r="F3299" s="98"/>
      <c r="G3299" s="98"/>
      <c r="H3299" s="98"/>
      <c r="I3299" s="99"/>
      <c r="J3299" s="99"/>
      <c r="K3299" s="100"/>
      <c r="L3299" s="101"/>
      <c r="M3299" s="101"/>
      <c r="N3299" s="98"/>
      <c r="O3299" s="98"/>
      <c r="P3299" s="98"/>
      <c r="Q3299" s="98"/>
      <c r="R3299" s="98"/>
      <c r="S3299" s="98"/>
      <c r="T3299" s="98"/>
      <c r="U3299" s="98"/>
      <c r="V3299" s="98"/>
      <c r="W3299" s="98"/>
      <c r="X3299" s="98"/>
      <c r="Y3299" s="98"/>
      <c r="Z3299" s="98"/>
      <c r="AA3299" s="99"/>
      <c r="AB3299" s="91"/>
      <c r="AD3299" s="98"/>
      <c r="AE3299" s="98"/>
    </row>
    <row r="3300" spans="1:31" s="104" customFormat="1" x14ac:dyDescent="0.25">
      <c r="A3300" s="91"/>
      <c r="B3300" s="95"/>
      <c r="C3300" s="96"/>
      <c r="D3300" s="91"/>
      <c r="E3300" s="97"/>
      <c r="F3300" s="98"/>
      <c r="G3300" s="98"/>
      <c r="H3300" s="98"/>
      <c r="I3300" s="99"/>
      <c r="J3300" s="99"/>
      <c r="K3300" s="100"/>
      <c r="L3300" s="101"/>
      <c r="M3300" s="101"/>
      <c r="N3300" s="98"/>
      <c r="O3300" s="98"/>
      <c r="P3300" s="98"/>
      <c r="Q3300" s="98"/>
      <c r="R3300" s="98"/>
      <c r="S3300" s="98"/>
      <c r="T3300" s="98"/>
      <c r="U3300" s="98"/>
      <c r="V3300" s="98"/>
      <c r="W3300" s="98"/>
      <c r="X3300" s="98"/>
      <c r="Y3300" s="98"/>
      <c r="Z3300" s="98"/>
      <c r="AA3300" s="99"/>
      <c r="AB3300" s="91"/>
      <c r="AD3300" s="98"/>
      <c r="AE3300" s="98"/>
    </row>
    <row r="3301" spans="1:31" s="104" customFormat="1" x14ac:dyDescent="0.25">
      <c r="A3301" s="91"/>
      <c r="B3301" s="95"/>
      <c r="C3301" s="96"/>
      <c r="D3301" s="91"/>
      <c r="E3301" s="97"/>
      <c r="F3301" s="98"/>
      <c r="G3301" s="98"/>
      <c r="H3301" s="98"/>
      <c r="I3301" s="99"/>
      <c r="J3301" s="99"/>
      <c r="K3301" s="100"/>
      <c r="L3301" s="101"/>
      <c r="M3301" s="101"/>
      <c r="N3301" s="98"/>
      <c r="O3301" s="98"/>
      <c r="P3301" s="98"/>
      <c r="Q3301" s="98"/>
      <c r="R3301" s="98"/>
      <c r="S3301" s="98"/>
      <c r="T3301" s="98"/>
      <c r="U3301" s="98"/>
      <c r="V3301" s="98"/>
      <c r="W3301" s="98"/>
      <c r="X3301" s="98"/>
      <c r="Y3301" s="98"/>
      <c r="Z3301" s="98"/>
      <c r="AA3301" s="99"/>
      <c r="AB3301" s="91"/>
      <c r="AD3301" s="98"/>
      <c r="AE3301" s="98"/>
    </row>
    <row r="3302" spans="1:31" s="104" customFormat="1" x14ac:dyDescent="0.25">
      <c r="A3302" s="91"/>
      <c r="B3302" s="95"/>
      <c r="C3302" s="96"/>
      <c r="D3302" s="91"/>
      <c r="E3302" s="97"/>
      <c r="F3302" s="98"/>
      <c r="G3302" s="98"/>
      <c r="H3302" s="98"/>
      <c r="I3302" s="99"/>
      <c r="J3302" s="99"/>
      <c r="K3302" s="100"/>
      <c r="L3302" s="101"/>
      <c r="M3302" s="101"/>
      <c r="N3302" s="98"/>
      <c r="O3302" s="98"/>
      <c r="P3302" s="98"/>
      <c r="Q3302" s="98"/>
      <c r="R3302" s="98"/>
      <c r="S3302" s="98"/>
      <c r="T3302" s="98"/>
      <c r="U3302" s="98"/>
      <c r="V3302" s="98"/>
      <c r="W3302" s="98"/>
      <c r="X3302" s="98"/>
      <c r="Y3302" s="98"/>
      <c r="Z3302" s="98"/>
      <c r="AA3302" s="99"/>
      <c r="AB3302" s="91"/>
      <c r="AD3302" s="98"/>
      <c r="AE3302" s="98"/>
    </row>
    <row r="3303" spans="1:31" s="104" customFormat="1" x14ac:dyDescent="0.25">
      <c r="A3303" s="91"/>
      <c r="B3303" s="95"/>
      <c r="C3303" s="96"/>
      <c r="D3303" s="91"/>
      <c r="E3303" s="97"/>
      <c r="F3303" s="98"/>
      <c r="G3303" s="98"/>
      <c r="H3303" s="98"/>
      <c r="I3303" s="99"/>
      <c r="J3303" s="99"/>
      <c r="K3303" s="100"/>
      <c r="L3303" s="101"/>
      <c r="M3303" s="101"/>
      <c r="N3303" s="98"/>
      <c r="O3303" s="98"/>
      <c r="P3303" s="98"/>
      <c r="Q3303" s="98"/>
      <c r="R3303" s="98"/>
      <c r="S3303" s="98"/>
      <c r="T3303" s="98"/>
      <c r="U3303" s="98"/>
      <c r="V3303" s="98"/>
      <c r="W3303" s="98"/>
      <c r="X3303" s="98"/>
      <c r="Y3303" s="98"/>
      <c r="Z3303" s="98"/>
      <c r="AA3303" s="99"/>
      <c r="AB3303" s="91"/>
      <c r="AD3303" s="98"/>
      <c r="AE3303" s="98"/>
    </row>
    <row r="3304" spans="1:31" s="104" customFormat="1" x14ac:dyDescent="0.25">
      <c r="A3304" s="91"/>
      <c r="B3304" s="95"/>
      <c r="C3304" s="96"/>
      <c r="D3304" s="91"/>
      <c r="E3304" s="97"/>
      <c r="F3304" s="98"/>
      <c r="G3304" s="98"/>
      <c r="H3304" s="98"/>
      <c r="I3304" s="99"/>
      <c r="J3304" s="99"/>
      <c r="K3304" s="100"/>
      <c r="L3304" s="101"/>
      <c r="M3304" s="101"/>
      <c r="N3304" s="98"/>
      <c r="O3304" s="98"/>
      <c r="P3304" s="98"/>
      <c r="Q3304" s="98"/>
      <c r="R3304" s="98"/>
      <c r="S3304" s="98"/>
      <c r="T3304" s="98"/>
      <c r="U3304" s="98"/>
      <c r="V3304" s="98"/>
      <c r="W3304" s="98"/>
      <c r="X3304" s="98"/>
      <c r="Y3304" s="98"/>
      <c r="Z3304" s="98"/>
      <c r="AA3304" s="99"/>
      <c r="AB3304" s="91"/>
      <c r="AD3304" s="98"/>
      <c r="AE3304" s="98"/>
    </row>
    <row r="3305" spans="1:31" s="104" customFormat="1" x14ac:dyDescent="0.25">
      <c r="A3305" s="91"/>
      <c r="B3305" s="95"/>
      <c r="C3305" s="96"/>
      <c r="D3305" s="91"/>
      <c r="E3305" s="97"/>
      <c r="F3305" s="98"/>
      <c r="G3305" s="98"/>
      <c r="H3305" s="98"/>
      <c r="I3305" s="99"/>
      <c r="J3305" s="99"/>
      <c r="K3305" s="100"/>
      <c r="L3305" s="101"/>
      <c r="M3305" s="101"/>
      <c r="N3305" s="98"/>
      <c r="O3305" s="98"/>
      <c r="P3305" s="98"/>
      <c r="Q3305" s="98"/>
      <c r="R3305" s="98"/>
      <c r="S3305" s="98"/>
      <c r="T3305" s="98"/>
      <c r="U3305" s="98"/>
      <c r="V3305" s="98"/>
      <c r="W3305" s="98"/>
      <c r="X3305" s="98"/>
      <c r="Y3305" s="98"/>
      <c r="Z3305" s="98"/>
      <c r="AA3305" s="99"/>
      <c r="AB3305" s="91"/>
      <c r="AD3305" s="98"/>
      <c r="AE3305" s="98"/>
    </row>
    <row r="3306" spans="1:31" s="104" customFormat="1" x14ac:dyDescent="0.25">
      <c r="A3306" s="91"/>
      <c r="B3306" s="95"/>
      <c r="C3306" s="96"/>
      <c r="D3306" s="91"/>
      <c r="E3306" s="97"/>
      <c r="F3306" s="98"/>
      <c r="G3306" s="98"/>
      <c r="H3306" s="98"/>
      <c r="I3306" s="99"/>
      <c r="J3306" s="99"/>
      <c r="K3306" s="100"/>
      <c r="L3306" s="101"/>
      <c r="M3306" s="101"/>
      <c r="N3306" s="98"/>
      <c r="O3306" s="98"/>
      <c r="P3306" s="98"/>
      <c r="Q3306" s="98"/>
      <c r="R3306" s="98"/>
      <c r="S3306" s="98"/>
      <c r="T3306" s="98"/>
      <c r="U3306" s="98"/>
      <c r="V3306" s="98"/>
      <c r="W3306" s="98"/>
      <c r="X3306" s="98"/>
      <c r="Y3306" s="98"/>
      <c r="Z3306" s="98"/>
      <c r="AA3306" s="99"/>
      <c r="AB3306" s="91"/>
      <c r="AD3306" s="98"/>
      <c r="AE3306" s="98"/>
    </row>
    <row r="3307" spans="1:31" s="104" customFormat="1" x14ac:dyDescent="0.25">
      <c r="A3307" s="91"/>
      <c r="B3307" s="95"/>
      <c r="C3307" s="96"/>
      <c r="D3307" s="91"/>
      <c r="E3307" s="97"/>
      <c r="F3307" s="98"/>
      <c r="G3307" s="98"/>
      <c r="H3307" s="98"/>
      <c r="I3307" s="99"/>
      <c r="J3307" s="99"/>
      <c r="K3307" s="100"/>
      <c r="L3307" s="101"/>
      <c r="M3307" s="101"/>
      <c r="N3307" s="98"/>
      <c r="O3307" s="98"/>
      <c r="P3307" s="98"/>
      <c r="Q3307" s="98"/>
      <c r="R3307" s="98"/>
      <c r="S3307" s="98"/>
      <c r="T3307" s="98"/>
      <c r="U3307" s="98"/>
      <c r="V3307" s="98"/>
      <c r="W3307" s="98"/>
      <c r="X3307" s="98"/>
      <c r="Y3307" s="98"/>
      <c r="Z3307" s="98"/>
      <c r="AA3307" s="99"/>
      <c r="AB3307" s="91"/>
      <c r="AD3307" s="98"/>
      <c r="AE3307" s="98"/>
    </row>
    <row r="3308" spans="1:31" s="104" customFormat="1" x14ac:dyDescent="0.25">
      <c r="A3308" s="91"/>
      <c r="B3308" s="95"/>
      <c r="C3308" s="96"/>
      <c r="D3308" s="91"/>
      <c r="E3308" s="97"/>
      <c r="F3308" s="98"/>
      <c r="G3308" s="98"/>
      <c r="H3308" s="98"/>
      <c r="I3308" s="99"/>
      <c r="J3308" s="99"/>
      <c r="K3308" s="100"/>
      <c r="L3308" s="101"/>
      <c r="M3308" s="101"/>
      <c r="N3308" s="98"/>
      <c r="O3308" s="98"/>
      <c r="P3308" s="98"/>
      <c r="Q3308" s="98"/>
      <c r="R3308" s="98"/>
      <c r="S3308" s="98"/>
      <c r="T3308" s="98"/>
      <c r="U3308" s="98"/>
      <c r="V3308" s="98"/>
      <c r="W3308" s="98"/>
      <c r="X3308" s="98"/>
      <c r="Y3308" s="98"/>
      <c r="Z3308" s="98"/>
      <c r="AA3308" s="99"/>
      <c r="AB3308" s="91"/>
      <c r="AD3308" s="98"/>
      <c r="AE3308" s="98"/>
    </row>
    <row r="3309" spans="1:31" s="104" customFormat="1" x14ac:dyDescent="0.25">
      <c r="A3309" s="91"/>
      <c r="B3309" s="95"/>
      <c r="C3309" s="96"/>
      <c r="D3309" s="91"/>
      <c r="E3309" s="97"/>
      <c r="F3309" s="98"/>
      <c r="G3309" s="98"/>
      <c r="H3309" s="98"/>
      <c r="I3309" s="99"/>
      <c r="J3309" s="99"/>
      <c r="K3309" s="100"/>
      <c r="L3309" s="101"/>
      <c r="M3309" s="101"/>
      <c r="N3309" s="98"/>
      <c r="O3309" s="98"/>
      <c r="P3309" s="98"/>
      <c r="Q3309" s="98"/>
      <c r="R3309" s="98"/>
      <c r="S3309" s="98"/>
      <c r="T3309" s="98"/>
      <c r="U3309" s="98"/>
      <c r="V3309" s="98"/>
      <c r="W3309" s="98"/>
      <c r="X3309" s="98"/>
      <c r="Y3309" s="98"/>
      <c r="Z3309" s="98"/>
      <c r="AA3309" s="99"/>
      <c r="AB3309" s="91"/>
      <c r="AD3309" s="98"/>
      <c r="AE3309" s="98"/>
    </row>
    <row r="3310" spans="1:31" s="102" customFormat="1" x14ac:dyDescent="0.25">
      <c r="A3310" s="91"/>
      <c r="B3310" s="95"/>
      <c r="C3310" s="96"/>
      <c r="D3310" s="91"/>
      <c r="E3310" s="97"/>
      <c r="F3310" s="98"/>
      <c r="G3310" s="98"/>
      <c r="H3310" s="98"/>
      <c r="I3310" s="99"/>
      <c r="J3310" s="99"/>
      <c r="K3310" s="100"/>
      <c r="L3310" s="101"/>
      <c r="M3310" s="101"/>
      <c r="N3310" s="98"/>
      <c r="O3310" s="98"/>
      <c r="P3310" s="98"/>
      <c r="Q3310" s="98"/>
      <c r="R3310" s="98"/>
      <c r="S3310" s="98"/>
      <c r="T3310" s="98"/>
      <c r="U3310" s="98"/>
      <c r="V3310" s="98"/>
      <c r="W3310" s="98"/>
      <c r="X3310" s="98"/>
      <c r="Y3310" s="98"/>
      <c r="Z3310" s="98"/>
      <c r="AA3310" s="99"/>
      <c r="AB3310" s="91"/>
      <c r="AD3310" s="98"/>
      <c r="AE3310" s="98"/>
    </row>
    <row r="3311" spans="1:31" s="102" customFormat="1" x14ac:dyDescent="0.25">
      <c r="A3311" s="91"/>
      <c r="B3311" s="95"/>
      <c r="C3311" s="96"/>
      <c r="D3311" s="91"/>
      <c r="E3311" s="97"/>
      <c r="F3311" s="98"/>
      <c r="G3311" s="98"/>
      <c r="H3311" s="98"/>
      <c r="I3311" s="99"/>
      <c r="J3311" s="99"/>
      <c r="K3311" s="100"/>
      <c r="L3311" s="101"/>
      <c r="M3311" s="101"/>
      <c r="N3311" s="98"/>
      <c r="O3311" s="98"/>
      <c r="P3311" s="98"/>
      <c r="Q3311" s="98"/>
      <c r="R3311" s="98"/>
      <c r="S3311" s="98"/>
      <c r="T3311" s="98"/>
      <c r="U3311" s="98"/>
      <c r="V3311" s="98"/>
      <c r="W3311" s="98"/>
      <c r="X3311" s="98"/>
      <c r="Y3311" s="98"/>
      <c r="Z3311" s="98"/>
      <c r="AA3311" s="99"/>
      <c r="AB3311" s="91"/>
      <c r="AD3311" s="98"/>
      <c r="AE3311" s="98"/>
    </row>
    <row r="3312" spans="1:31" s="102" customFormat="1" x14ac:dyDescent="0.25">
      <c r="A3312" s="91"/>
      <c r="B3312" s="95"/>
      <c r="C3312" s="96"/>
      <c r="D3312" s="91"/>
      <c r="E3312" s="97"/>
      <c r="F3312" s="98"/>
      <c r="G3312" s="98"/>
      <c r="H3312" s="98"/>
      <c r="I3312" s="99"/>
      <c r="J3312" s="99"/>
      <c r="K3312" s="100"/>
      <c r="L3312" s="101"/>
      <c r="M3312" s="101"/>
      <c r="N3312" s="98"/>
      <c r="O3312" s="98"/>
      <c r="P3312" s="98"/>
      <c r="Q3312" s="98"/>
      <c r="R3312" s="98"/>
      <c r="S3312" s="98"/>
      <c r="T3312" s="98"/>
      <c r="U3312" s="98"/>
      <c r="V3312" s="98"/>
      <c r="W3312" s="98"/>
      <c r="X3312" s="98"/>
      <c r="Y3312" s="98"/>
      <c r="Z3312" s="98"/>
      <c r="AA3312" s="99"/>
      <c r="AB3312" s="91"/>
      <c r="AD3312" s="98"/>
      <c r="AE3312" s="98"/>
    </row>
    <row r="3313" spans="1:31" s="102" customFormat="1" x14ac:dyDescent="0.25">
      <c r="A3313" s="91"/>
      <c r="B3313" s="95"/>
      <c r="C3313" s="96"/>
      <c r="D3313" s="91"/>
      <c r="E3313" s="97"/>
      <c r="F3313" s="98"/>
      <c r="G3313" s="98"/>
      <c r="H3313" s="98"/>
      <c r="I3313" s="99"/>
      <c r="J3313" s="99"/>
      <c r="K3313" s="100"/>
      <c r="L3313" s="101"/>
      <c r="M3313" s="101"/>
      <c r="N3313" s="98"/>
      <c r="O3313" s="98"/>
      <c r="P3313" s="98"/>
      <c r="Q3313" s="98"/>
      <c r="R3313" s="98"/>
      <c r="S3313" s="98"/>
      <c r="T3313" s="98"/>
      <c r="U3313" s="98"/>
      <c r="V3313" s="98"/>
      <c r="W3313" s="98"/>
      <c r="X3313" s="98"/>
      <c r="Y3313" s="98"/>
      <c r="Z3313" s="98"/>
      <c r="AA3313" s="99"/>
      <c r="AB3313" s="91"/>
      <c r="AD3313" s="98"/>
      <c r="AE3313" s="98"/>
    </row>
    <row r="3314" spans="1:31" s="102" customFormat="1" x14ac:dyDescent="0.25">
      <c r="A3314" s="91"/>
      <c r="B3314" s="95"/>
      <c r="C3314" s="96"/>
      <c r="D3314" s="91"/>
      <c r="E3314" s="97"/>
      <c r="F3314" s="98"/>
      <c r="G3314" s="98"/>
      <c r="H3314" s="98"/>
      <c r="I3314" s="99"/>
      <c r="J3314" s="99"/>
      <c r="K3314" s="100"/>
      <c r="L3314" s="101"/>
      <c r="M3314" s="101"/>
      <c r="N3314" s="98"/>
      <c r="O3314" s="98"/>
      <c r="P3314" s="98"/>
      <c r="Q3314" s="98"/>
      <c r="R3314" s="98"/>
      <c r="S3314" s="98"/>
      <c r="T3314" s="98"/>
      <c r="U3314" s="98"/>
      <c r="V3314" s="98"/>
      <c r="W3314" s="98"/>
      <c r="X3314" s="98"/>
      <c r="Y3314" s="98"/>
      <c r="Z3314" s="98"/>
      <c r="AA3314" s="99"/>
      <c r="AB3314" s="91"/>
      <c r="AD3314" s="98"/>
      <c r="AE3314" s="98"/>
    </row>
    <row r="3315" spans="1:31" s="102" customFormat="1" x14ac:dyDescent="0.25">
      <c r="A3315" s="91"/>
      <c r="B3315" s="95"/>
      <c r="C3315" s="96"/>
      <c r="D3315" s="91"/>
      <c r="E3315" s="97"/>
      <c r="F3315" s="98"/>
      <c r="G3315" s="98"/>
      <c r="H3315" s="98"/>
      <c r="I3315" s="99"/>
      <c r="J3315" s="99"/>
      <c r="K3315" s="100"/>
      <c r="L3315" s="101"/>
      <c r="M3315" s="101"/>
      <c r="N3315" s="98"/>
      <c r="O3315" s="98"/>
      <c r="P3315" s="98"/>
      <c r="Q3315" s="98"/>
      <c r="R3315" s="98"/>
      <c r="S3315" s="98"/>
      <c r="T3315" s="98"/>
      <c r="U3315" s="98"/>
      <c r="V3315" s="98"/>
      <c r="W3315" s="98"/>
      <c r="X3315" s="98"/>
      <c r="Y3315" s="98"/>
      <c r="Z3315" s="98"/>
      <c r="AA3315" s="99"/>
      <c r="AB3315" s="91"/>
      <c r="AD3315" s="98"/>
      <c r="AE3315" s="98"/>
    </row>
    <row r="3316" spans="1:31" s="102" customFormat="1" x14ac:dyDescent="0.25">
      <c r="A3316" s="91"/>
      <c r="B3316" s="95"/>
      <c r="C3316" s="96"/>
      <c r="D3316" s="91"/>
      <c r="E3316" s="97"/>
      <c r="F3316" s="98"/>
      <c r="G3316" s="98"/>
      <c r="H3316" s="98"/>
      <c r="I3316" s="99"/>
      <c r="J3316" s="99"/>
      <c r="K3316" s="100"/>
      <c r="L3316" s="101"/>
      <c r="M3316" s="101"/>
      <c r="N3316" s="98"/>
      <c r="O3316" s="98"/>
      <c r="P3316" s="98"/>
      <c r="Q3316" s="98"/>
      <c r="R3316" s="98"/>
      <c r="S3316" s="98"/>
      <c r="T3316" s="98"/>
      <c r="U3316" s="98"/>
      <c r="V3316" s="98"/>
      <c r="W3316" s="98"/>
      <c r="X3316" s="98"/>
      <c r="Y3316" s="98"/>
      <c r="Z3316" s="98"/>
      <c r="AA3316" s="99"/>
      <c r="AB3316" s="91"/>
      <c r="AD3316" s="98"/>
      <c r="AE3316" s="98"/>
    </row>
    <row r="3317" spans="1:31" s="102" customFormat="1" x14ac:dyDescent="0.25">
      <c r="A3317" s="91"/>
      <c r="B3317" s="95"/>
      <c r="C3317" s="96"/>
      <c r="D3317" s="91"/>
      <c r="E3317" s="97"/>
      <c r="F3317" s="98"/>
      <c r="G3317" s="98"/>
      <c r="H3317" s="98"/>
      <c r="I3317" s="99"/>
      <c r="J3317" s="99"/>
      <c r="K3317" s="100"/>
      <c r="L3317" s="101"/>
      <c r="M3317" s="101"/>
      <c r="N3317" s="98"/>
      <c r="O3317" s="98"/>
      <c r="P3317" s="98"/>
      <c r="Q3317" s="98"/>
      <c r="R3317" s="98"/>
      <c r="S3317" s="98"/>
      <c r="T3317" s="98"/>
      <c r="U3317" s="98"/>
      <c r="V3317" s="98"/>
      <c r="W3317" s="98"/>
      <c r="X3317" s="98"/>
      <c r="Y3317" s="98"/>
      <c r="Z3317" s="98"/>
      <c r="AA3317" s="99"/>
      <c r="AB3317" s="91"/>
      <c r="AD3317" s="98"/>
      <c r="AE3317" s="98"/>
    </row>
    <row r="3318" spans="1:31" s="102" customFormat="1" x14ac:dyDescent="0.25">
      <c r="A3318" s="91"/>
      <c r="B3318" s="95"/>
      <c r="C3318" s="96"/>
      <c r="D3318" s="91"/>
      <c r="E3318" s="97"/>
      <c r="F3318" s="98"/>
      <c r="G3318" s="98"/>
      <c r="H3318" s="98"/>
      <c r="I3318" s="99"/>
      <c r="J3318" s="99"/>
      <c r="K3318" s="100"/>
      <c r="L3318" s="101"/>
      <c r="M3318" s="101"/>
      <c r="N3318" s="98"/>
      <c r="O3318" s="98"/>
      <c r="P3318" s="98"/>
      <c r="Q3318" s="98"/>
      <c r="R3318" s="98"/>
      <c r="S3318" s="98"/>
      <c r="T3318" s="98"/>
      <c r="U3318" s="98"/>
      <c r="V3318" s="98"/>
      <c r="W3318" s="98"/>
      <c r="X3318" s="98"/>
      <c r="Y3318" s="98"/>
      <c r="Z3318" s="98"/>
      <c r="AA3318" s="99"/>
      <c r="AB3318" s="91"/>
      <c r="AD3318" s="98"/>
      <c r="AE3318" s="98"/>
    </row>
    <row r="3319" spans="1:31" s="102" customFormat="1" x14ac:dyDescent="0.25">
      <c r="A3319" s="91"/>
      <c r="B3319" s="95"/>
      <c r="C3319" s="96"/>
      <c r="D3319" s="91"/>
      <c r="E3319" s="97"/>
      <c r="F3319" s="98"/>
      <c r="G3319" s="98"/>
      <c r="H3319" s="98"/>
      <c r="I3319" s="99"/>
      <c r="J3319" s="99"/>
      <c r="K3319" s="100"/>
      <c r="L3319" s="101"/>
      <c r="M3319" s="101"/>
      <c r="N3319" s="98"/>
      <c r="O3319" s="98"/>
      <c r="P3319" s="98"/>
      <c r="Q3319" s="98"/>
      <c r="R3319" s="98"/>
      <c r="S3319" s="98"/>
      <c r="T3319" s="98"/>
      <c r="U3319" s="98"/>
      <c r="V3319" s="98"/>
      <c r="W3319" s="98"/>
      <c r="X3319" s="98"/>
      <c r="Y3319" s="98"/>
      <c r="Z3319" s="98"/>
      <c r="AA3319" s="99"/>
      <c r="AB3319" s="91"/>
      <c r="AD3319" s="98"/>
      <c r="AE3319" s="98"/>
    </row>
    <row r="3320" spans="1:31" s="102" customFormat="1" x14ac:dyDescent="0.25">
      <c r="A3320" s="91"/>
      <c r="B3320" s="95"/>
      <c r="C3320" s="96"/>
      <c r="D3320" s="91"/>
      <c r="E3320" s="97"/>
      <c r="F3320" s="98"/>
      <c r="G3320" s="98"/>
      <c r="H3320" s="98"/>
      <c r="I3320" s="99"/>
      <c r="J3320" s="99"/>
      <c r="K3320" s="100"/>
      <c r="L3320" s="101"/>
      <c r="M3320" s="101"/>
      <c r="N3320" s="98"/>
      <c r="O3320" s="98"/>
      <c r="P3320" s="98"/>
      <c r="Q3320" s="98"/>
      <c r="R3320" s="98"/>
      <c r="S3320" s="98"/>
      <c r="T3320" s="98"/>
      <c r="U3320" s="98"/>
      <c r="V3320" s="98"/>
      <c r="W3320" s="98"/>
      <c r="X3320" s="98"/>
      <c r="Y3320" s="98"/>
      <c r="Z3320" s="98"/>
      <c r="AA3320" s="99"/>
      <c r="AB3320" s="91"/>
      <c r="AD3320" s="98"/>
      <c r="AE3320" s="98"/>
    </row>
    <row r="3321" spans="1:31" s="102" customFormat="1" x14ac:dyDescent="0.25">
      <c r="A3321" s="91"/>
      <c r="B3321" s="95"/>
      <c r="C3321" s="96"/>
      <c r="D3321" s="91"/>
      <c r="E3321" s="97"/>
      <c r="F3321" s="98"/>
      <c r="G3321" s="98"/>
      <c r="H3321" s="98"/>
      <c r="I3321" s="99"/>
      <c r="J3321" s="99"/>
      <c r="K3321" s="100"/>
      <c r="L3321" s="101"/>
      <c r="M3321" s="101"/>
      <c r="N3321" s="98"/>
      <c r="O3321" s="98"/>
      <c r="P3321" s="98"/>
      <c r="Q3321" s="98"/>
      <c r="R3321" s="98"/>
      <c r="S3321" s="98"/>
      <c r="T3321" s="98"/>
      <c r="U3321" s="98"/>
      <c r="V3321" s="98"/>
      <c r="W3321" s="98"/>
      <c r="X3321" s="98"/>
      <c r="Y3321" s="98"/>
      <c r="Z3321" s="98"/>
      <c r="AA3321" s="99"/>
      <c r="AB3321" s="91"/>
      <c r="AD3321" s="98"/>
      <c r="AE3321" s="98"/>
    </row>
    <row r="3322" spans="1:31" s="102" customFormat="1" x14ac:dyDescent="0.25">
      <c r="A3322" s="91"/>
      <c r="B3322" s="95"/>
      <c r="C3322" s="96"/>
      <c r="D3322" s="91"/>
      <c r="E3322" s="97"/>
      <c r="F3322" s="98"/>
      <c r="G3322" s="98"/>
      <c r="H3322" s="98"/>
      <c r="I3322" s="99"/>
      <c r="J3322" s="99"/>
      <c r="K3322" s="100"/>
      <c r="L3322" s="101"/>
      <c r="M3322" s="101"/>
      <c r="N3322" s="98"/>
      <c r="O3322" s="98"/>
      <c r="P3322" s="98"/>
      <c r="Q3322" s="98"/>
      <c r="R3322" s="98"/>
      <c r="S3322" s="98"/>
      <c r="T3322" s="98"/>
      <c r="U3322" s="98"/>
      <c r="V3322" s="98"/>
      <c r="W3322" s="98"/>
      <c r="X3322" s="98"/>
      <c r="Y3322" s="98"/>
      <c r="Z3322" s="98"/>
      <c r="AA3322" s="99"/>
      <c r="AB3322" s="91"/>
      <c r="AD3322" s="98"/>
      <c r="AE3322" s="98"/>
    </row>
    <row r="3323" spans="1:31" s="102" customFormat="1" x14ac:dyDescent="0.25">
      <c r="A3323" s="91"/>
      <c r="B3323" s="95"/>
      <c r="C3323" s="96"/>
      <c r="D3323" s="91"/>
      <c r="E3323" s="97"/>
      <c r="F3323" s="98"/>
      <c r="G3323" s="98"/>
      <c r="H3323" s="98"/>
      <c r="I3323" s="99"/>
      <c r="J3323" s="99"/>
      <c r="K3323" s="100"/>
      <c r="L3323" s="101"/>
      <c r="M3323" s="101"/>
      <c r="N3323" s="98"/>
      <c r="O3323" s="98"/>
      <c r="P3323" s="98"/>
      <c r="Q3323" s="98"/>
      <c r="R3323" s="98"/>
      <c r="S3323" s="98"/>
      <c r="T3323" s="98"/>
      <c r="U3323" s="98"/>
      <c r="V3323" s="98"/>
      <c r="W3323" s="98"/>
      <c r="X3323" s="98"/>
      <c r="Y3323" s="98"/>
      <c r="Z3323" s="98"/>
      <c r="AA3323" s="99"/>
      <c r="AB3323" s="91"/>
      <c r="AD3323" s="98"/>
      <c r="AE3323" s="98"/>
    </row>
    <row r="3324" spans="1:31" s="102" customFormat="1" x14ac:dyDescent="0.25">
      <c r="A3324" s="91"/>
      <c r="B3324" s="95"/>
      <c r="C3324" s="96"/>
      <c r="D3324" s="91"/>
      <c r="E3324" s="97"/>
      <c r="F3324" s="98"/>
      <c r="G3324" s="98"/>
      <c r="H3324" s="98"/>
      <c r="I3324" s="99"/>
      <c r="J3324" s="99"/>
      <c r="K3324" s="100"/>
      <c r="L3324" s="101"/>
      <c r="M3324" s="101"/>
      <c r="N3324" s="98"/>
      <c r="O3324" s="98"/>
      <c r="P3324" s="98"/>
      <c r="Q3324" s="98"/>
      <c r="R3324" s="98"/>
      <c r="S3324" s="98"/>
      <c r="T3324" s="98"/>
      <c r="U3324" s="98"/>
      <c r="V3324" s="98"/>
      <c r="W3324" s="98"/>
      <c r="X3324" s="98"/>
      <c r="Y3324" s="98"/>
      <c r="Z3324" s="98"/>
      <c r="AA3324" s="99"/>
      <c r="AB3324" s="91"/>
      <c r="AD3324" s="98"/>
      <c r="AE3324" s="98"/>
    </row>
    <row r="3325" spans="1:31" s="102" customFormat="1" x14ac:dyDescent="0.25">
      <c r="A3325" s="91"/>
      <c r="B3325" s="95"/>
      <c r="C3325" s="96"/>
      <c r="D3325" s="91"/>
      <c r="E3325" s="97"/>
      <c r="F3325" s="98"/>
      <c r="G3325" s="98"/>
      <c r="H3325" s="98"/>
      <c r="I3325" s="99"/>
      <c r="J3325" s="99"/>
      <c r="K3325" s="100"/>
      <c r="L3325" s="101"/>
      <c r="M3325" s="101"/>
      <c r="N3325" s="98"/>
      <c r="O3325" s="98"/>
      <c r="P3325" s="98"/>
      <c r="Q3325" s="98"/>
      <c r="R3325" s="98"/>
      <c r="S3325" s="98"/>
      <c r="T3325" s="98"/>
      <c r="U3325" s="98"/>
      <c r="V3325" s="98"/>
      <c r="W3325" s="98"/>
      <c r="X3325" s="98"/>
      <c r="Y3325" s="98"/>
      <c r="Z3325" s="98"/>
      <c r="AA3325" s="99"/>
      <c r="AB3325" s="91"/>
      <c r="AD3325" s="98"/>
      <c r="AE3325" s="98"/>
    </row>
    <row r="3326" spans="1:31" s="102" customFormat="1" x14ac:dyDescent="0.25">
      <c r="A3326" s="91"/>
      <c r="B3326" s="95"/>
      <c r="C3326" s="96"/>
      <c r="D3326" s="91"/>
      <c r="E3326" s="97"/>
      <c r="F3326" s="98"/>
      <c r="G3326" s="98"/>
      <c r="H3326" s="98"/>
      <c r="I3326" s="99"/>
      <c r="J3326" s="99"/>
      <c r="K3326" s="100"/>
      <c r="L3326" s="101"/>
      <c r="M3326" s="101"/>
      <c r="N3326" s="98"/>
      <c r="O3326" s="98"/>
      <c r="P3326" s="98"/>
      <c r="Q3326" s="98"/>
      <c r="R3326" s="98"/>
      <c r="S3326" s="98"/>
      <c r="T3326" s="98"/>
      <c r="U3326" s="98"/>
      <c r="V3326" s="98"/>
      <c r="W3326" s="98"/>
      <c r="X3326" s="98"/>
      <c r="Y3326" s="98"/>
      <c r="Z3326" s="98"/>
      <c r="AA3326" s="99"/>
      <c r="AB3326" s="91"/>
      <c r="AD3326" s="98"/>
      <c r="AE3326" s="98"/>
    </row>
    <row r="3327" spans="1:31" s="102" customFormat="1" x14ac:dyDescent="0.25">
      <c r="A3327" s="91"/>
      <c r="B3327" s="95"/>
      <c r="C3327" s="96"/>
      <c r="D3327" s="91"/>
      <c r="E3327" s="97"/>
      <c r="F3327" s="98"/>
      <c r="G3327" s="98"/>
      <c r="H3327" s="98"/>
      <c r="I3327" s="99"/>
      <c r="J3327" s="99"/>
      <c r="K3327" s="100"/>
      <c r="L3327" s="101"/>
      <c r="M3327" s="101"/>
      <c r="N3327" s="98"/>
      <c r="O3327" s="98"/>
      <c r="P3327" s="98"/>
      <c r="Q3327" s="98"/>
      <c r="R3327" s="98"/>
      <c r="S3327" s="98"/>
      <c r="T3327" s="98"/>
      <c r="U3327" s="98"/>
      <c r="V3327" s="98"/>
      <c r="W3327" s="98"/>
      <c r="X3327" s="98"/>
      <c r="Y3327" s="98"/>
      <c r="Z3327" s="98"/>
      <c r="AA3327" s="99"/>
      <c r="AB3327" s="91"/>
      <c r="AD3327" s="98"/>
      <c r="AE3327" s="98"/>
    </row>
    <row r="3328" spans="1:31" s="102" customFormat="1" x14ac:dyDescent="0.25">
      <c r="A3328" s="91"/>
      <c r="B3328" s="95"/>
      <c r="C3328" s="96"/>
      <c r="D3328" s="91"/>
      <c r="E3328" s="97"/>
      <c r="F3328" s="98"/>
      <c r="G3328" s="98"/>
      <c r="H3328" s="98"/>
      <c r="I3328" s="99"/>
      <c r="J3328" s="99"/>
      <c r="K3328" s="100"/>
      <c r="L3328" s="101"/>
      <c r="M3328" s="101"/>
      <c r="N3328" s="98"/>
      <c r="O3328" s="98"/>
      <c r="P3328" s="98"/>
      <c r="Q3328" s="98"/>
      <c r="R3328" s="98"/>
      <c r="S3328" s="98"/>
      <c r="T3328" s="98"/>
      <c r="U3328" s="98"/>
      <c r="V3328" s="98"/>
      <c r="W3328" s="98"/>
      <c r="X3328" s="98"/>
      <c r="Y3328" s="98"/>
      <c r="Z3328" s="98"/>
      <c r="AA3328" s="99"/>
      <c r="AB3328" s="91"/>
      <c r="AD3328" s="98"/>
      <c r="AE3328" s="98"/>
    </row>
    <row r="3329" spans="1:31" s="102" customFormat="1" x14ac:dyDescent="0.25">
      <c r="A3329" s="91"/>
      <c r="B3329" s="95"/>
      <c r="C3329" s="96"/>
      <c r="D3329" s="91"/>
      <c r="E3329" s="97"/>
      <c r="F3329" s="98"/>
      <c r="G3329" s="98"/>
      <c r="H3329" s="98"/>
      <c r="I3329" s="99"/>
      <c r="J3329" s="99"/>
      <c r="K3329" s="100"/>
      <c r="L3329" s="101"/>
      <c r="M3329" s="101"/>
      <c r="N3329" s="98"/>
      <c r="O3329" s="98"/>
      <c r="P3329" s="98"/>
      <c r="Q3329" s="98"/>
      <c r="R3329" s="98"/>
      <c r="S3329" s="98"/>
      <c r="T3329" s="98"/>
      <c r="U3329" s="98"/>
      <c r="V3329" s="98"/>
      <c r="W3329" s="98"/>
      <c r="X3329" s="98"/>
      <c r="Y3329" s="98"/>
      <c r="Z3329" s="98"/>
      <c r="AA3329" s="99"/>
      <c r="AB3329" s="91"/>
      <c r="AD3329" s="98"/>
      <c r="AE3329" s="98"/>
    </row>
    <row r="3330" spans="1:31" s="102" customFormat="1" x14ac:dyDescent="0.25">
      <c r="A3330" s="91"/>
      <c r="B3330" s="95"/>
      <c r="C3330" s="96"/>
      <c r="D3330" s="91"/>
      <c r="E3330" s="97"/>
      <c r="F3330" s="98"/>
      <c r="G3330" s="98"/>
      <c r="H3330" s="98"/>
      <c r="I3330" s="99"/>
      <c r="J3330" s="99"/>
      <c r="K3330" s="100"/>
      <c r="L3330" s="101"/>
      <c r="M3330" s="101"/>
      <c r="N3330" s="98"/>
      <c r="O3330" s="98"/>
      <c r="P3330" s="98"/>
      <c r="Q3330" s="98"/>
      <c r="R3330" s="98"/>
      <c r="S3330" s="98"/>
      <c r="T3330" s="98"/>
      <c r="U3330" s="98"/>
      <c r="V3330" s="98"/>
      <c r="W3330" s="98"/>
      <c r="X3330" s="98"/>
      <c r="Y3330" s="98"/>
      <c r="Z3330" s="98"/>
      <c r="AA3330" s="99"/>
      <c r="AB3330" s="91"/>
      <c r="AD3330" s="98"/>
      <c r="AE3330" s="98"/>
    </row>
    <row r="3331" spans="1:31" s="102" customFormat="1" x14ac:dyDescent="0.25">
      <c r="A3331" s="91"/>
      <c r="B3331" s="95"/>
      <c r="C3331" s="96"/>
      <c r="D3331" s="91"/>
      <c r="E3331" s="97"/>
      <c r="F3331" s="98"/>
      <c r="G3331" s="98"/>
      <c r="H3331" s="98"/>
      <c r="I3331" s="99"/>
      <c r="J3331" s="99"/>
      <c r="K3331" s="100"/>
      <c r="L3331" s="101"/>
      <c r="M3331" s="101"/>
      <c r="N3331" s="98"/>
      <c r="O3331" s="98"/>
      <c r="P3331" s="98"/>
      <c r="Q3331" s="98"/>
      <c r="R3331" s="98"/>
      <c r="S3331" s="98"/>
      <c r="T3331" s="98"/>
      <c r="U3331" s="98"/>
      <c r="V3331" s="98"/>
      <c r="W3331" s="98"/>
      <c r="X3331" s="98"/>
      <c r="Y3331" s="98"/>
      <c r="Z3331" s="98"/>
      <c r="AA3331" s="99"/>
      <c r="AB3331" s="91"/>
      <c r="AD3331" s="98"/>
      <c r="AE3331" s="98"/>
    </row>
    <row r="3332" spans="1:31" s="102" customFormat="1" x14ac:dyDescent="0.25">
      <c r="A3332" s="91"/>
      <c r="B3332" s="95"/>
      <c r="C3332" s="96"/>
      <c r="D3332" s="91"/>
      <c r="E3332" s="97"/>
      <c r="F3332" s="98"/>
      <c r="G3332" s="98"/>
      <c r="H3332" s="98"/>
      <c r="I3332" s="99"/>
      <c r="J3332" s="99"/>
      <c r="K3332" s="100"/>
      <c r="L3332" s="101"/>
      <c r="M3332" s="101"/>
      <c r="N3332" s="98"/>
      <c r="O3332" s="98"/>
      <c r="P3332" s="98"/>
      <c r="Q3332" s="98"/>
      <c r="R3332" s="98"/>
      <c r="S3332" s="98"/>
      <c r="T3332" s="98"/>
      <c r="U3332" s="98"/>
      <c r="V3332" s="98"/>
      <c r="W3332" s="98"/>
      <c r="X3332" s="98"/>
      <c r="Y3332" s="98"/>
      <c r="Z3332" s="98"/>
      <c r="AA3332" s="99"/>
      <c r="AB3332" s="91"/>
      <c r="AD3332" s="98"/>
      <c r="AE3332" s="98"/>
    </row>
    <row r="3346" spans="1:31" s="102" customFormat="1" x14ac:dyDescent="0.25">
      <c r="A3346" s="91"/>
      <c r="B3346" s="95"/>
      <c r="C3346" s="96"/>
      <c r="D3346" s="91"/>
      <c r="E3346" s="97"/>
      <c r="F3346" s="98"/>
      <c r="G3346" s="98"/>
      <c r="H3346" s="98"/>
      <c r="I3346" s="99"/>
      <c r="J3346" s="99"/>
      <c r="K3346" s="100"/>
      <c r="L3346" s="101"/>
      <c r="M3346" s="101"/>
      <c r="N3346" s="98"/>
      <c r="O3346" s="98"/>
      <c r="P3346" s="98"/>
      <c r="Q3346" s="98"/>
      <c r="R3346" s="98"/>
      <c r="S3346" s="98"/>
      <c r="T3346" s="98"/>
      <c r="U3346" s="98"/>
      <c r="V3346" s="98"/>
      <c r="W3346" s="98"/>
      <c r="X3346" s="98"/>
      <c r="Y3346" s="98"/>
      <c r="Z3346" s="98"/>
      <c r="AA3346" s="99"/>
      <c r="AB3346" s="91"/>
      <c r="AD3346" s="98"/>
      <c r="AE3346" s="98"/>
    </row>
    <row r="3347" spans="1:31" s="102" customFormat="1" x14ac:dyDescent="0.25">
      <c r="A3347" s="91"/>
      <c r="B3347" s="95"/>
      <c r="C3347" s="96"/>
      <c r="D3347" s="91"/>
      <c r="E3347" s="97"/>
      <c r="F3347" s="98"/>
      <c r="G3347" s="98"/>
      <c r="H3347" s="98"/>
      <c r="I3347" s="99"/>
      <c r="J3347" s="99"/>
      <c r="K3347" s="100"/>
      <c r="L3347" s="101"/>
      <c r="M3347" s="101"/>
      <c r="N3347" s="98"/>
      <c r="O3347" s="98"/>
      <c r="P3347" s="98"/>
      <c r="Q3347" s="98"/>
      <c r="R3347" s="98"/>
      <c r="S3347" s="98"/>
      <c r="T3347" s="98"/>
      <c r="U3347" s="98"/>
      <c r="V3347" s="98"/>
      <c r="W3347" s="98"/>
      <c r="X3347" s="98"/>
      <c r="Y3347" s="98"/>
      <c r="Z3347" s="98"/>
      <c r="AA3347" s="99"/>
      <c r="AB3347" s="91"/>
      <c r="AD3347" s="98"/>
      <c r="AE3347" s="98"/>
    </row>
    <row r="3348" spans="1:31" s="102" customFormat="1" x14ac:dyDescent="0.25">
      <c r="A3348" s="91"/>
      <c r="B3348" s="95"/>
      <c r="C3348" s="96"/>
      <c r="D3348" s="91"/>
      <c r="E3348" s="97"/>
      <c r="F3348" s="98"/>
      <c r="G3348" s="98"/>
      <c r="H3348" s="98"/>
      <c r="I3348" s="99"/>
      <c r="J3348" s="99"/>
      <c r="K3348" s="100"/>
      <c r="L3348" s="101"/>
      <c r="M3348" s="101"/>
      <c r="N3348" s="98"/>
      <c r="O3348" s="98"/>
      <c r="P3348" s="98"/>
      <c r="Q3348" s="98"/>
      <c r="R3348" s="98"/>
      <c r="S3348" s="98"/>
      <c r="T3348" s="98"/>
      <c r="U3348" s="98"/>
      <c r="V3348" s="98"/>
      <c r="W3348" s="98"/>
      <c r="X3348" s="98"/>
      <c r="Y3348" s="98"/>
      <c r="Z3348" s="98"/>
      <c r="AA3348" s="99"/>
      <c r="AB3348" s="91"/>
      <c r="AD3348" s="98"/>
      <c r="AE3348" s="98"/>
    </row>
    <row r="3349" spans="1:31" s="102" customFormat="1" x14ac:dyDescent="0.25">
      <c r="A3349" s="91"/>
      <c r="B3349" s="95"/>
      <c r="C3349" s="96"/>
      <c r="D3349" s="91"/>
      <c r="E3349" s="97"/>
      <c r="F3349" s="98"/>
      <c r="G3349" s="98"/>
      <c r="H3349" s="98"/>
      <c r="I3349" s="99"/>
      <c r="J3349" s="99"/>
      <c r="K3349" s="100"/>
      <c r="L3349" s="101"/>
      <c r="M3349" s="101"/>
      <c r="N3349" s="98"/>
      <c r="O3349" s="98"/>
      <c r="P3349" s="98"/>
      <c r="Q3349" s="98"/>
      <c r="R3349" s="98"/>
      <c r="S3349" s="98"/>
      <c r="T3349" s="98"/>
      <c r="U3349" s="98"/>
      <c r="V3349" s="98"/>
      <c r="W3349" s="98"/>
      <c r="X3349" s="98"/>
      <c r="Y3349" s="98"/>
      <c r="Z3349" s="98"/>
      <c r="AA3349" s="99"/>
      <c r="AB3349" s="91"/>
      <c r="AD3349" s="98"/>
      <c r="AE3349" s="98"/>
    </row>
    <row r="3350" spans="1:31" s="102" customFormat="1" x14ac:dyDescent="0.25">
      <c r="A3350" s="91"/>
      <c r="B3350" s="95"/>
      <c r="C3350" s="96"/>
      <c r="D3350" s="91"/>
      <c r="E3350" s="97"/>
      <c r="F3350" s="98"/>
      <c r="G3350" s="98"/>
      <c r="H3350" s="98"/>
      <c r="I3350" s="99"/>
      <c r="J3350" s="99"/>
      <c r="K3350" s="100"/>
      <c r="L3350" s="101"/>
      <c r="M3350" s="101"/>
      <c r="N3350" s="98"/>
      <c r="O3350" s="98"/>
      <c r="P3350" s="98"/>
      <c r="Q3350" s="98"/>
      <c r="R3350" s="98"/>
      <c r="S3350" s="98"/>
      <c r="T3350" s="98"/>
      <c r="U3350" s="98"/>
      <c r="V3350" s="98"/>
      <c r="W3350" s="98"/>
      <c r="X3350" s="98"/>
      <c r="Y3350" s="98"/>
      <c r="Z3350" s="98"/>
      <c r="AA3350" s="99"/>
      <c r="AB3350" s="91"/>
      <c r="AD3350" s="98"/>
      <c r="AE3350" s="98"/>
    </row>
    <row r="3351" spans="1:31" s="102" customFormat="1" x14ac:dyDescent="0.25">
      <c r="A3351" s="91"/>
      <c r="B3351" s="95"/>
      <c r="C3351" s="96"/>
      <c r="D3351" s="91"/>
      <c r="E3351" s="97"/>
      <c r="F3351" s="98"/>
      <c r="G3351" s="98"/>
      <c r="H3351" s="98"/>
      <c r="I3351" s="99"/>
      <c r="J3351" s="99"/>
      <c r="K3351" s="100"/>
      <c r="L3351" s="101"/>
      <c r="M3351" s="101"/>
      <c r="N3351" s="98"/>
      <c r="O3351" s="98"/>
      <c r="P3351" s="98"/>
      <c r="Q3351" s="98"/>
      <c r="R3351" s="98"/>
      <c r="S3351" s="98"/>
      <c r="T3351" s="98"/>
      <c r="U3351" s="98"/>
      <c r="V3351" s="98"/>
      <c r="W3351" s="98"/>
      <c r="X3351" s="98"/>
      <c r="Y3351" s="98"/>
      <c r="Z3351" s="98"/>
      <c r="AA3351" s="99"/>
      <c r="AB3351" s="91"/>
      <c r="AD3351" s="98"/>
      <c r="AE3351" s="98"/>
    </row>
    <row r="3352" spans="1:31" s="102" customFormat="1" x14ac:dyDescent="0.25">
      <c r="A3352" s="91"/>
      <c r="B3352" s="95"/>
      <c r="C3352" s="96"/>
      <c r="D3352" s="91"/>
      <c r="E3352" s="97"/>
      <c r="F3352" s="98"/>
      <c r="G3352" s="98"/>
      <c r="H3352" s="98"/>
      <c r="I3352" s="99"/>
      <c r="J3352" s="99"/>
      <c r="K3352" s="100"/>
      <c r="L3352" s="101"/>
      <c r="M3352" s="101"/>
      <c r="N3352" s="98"/>
      <c r="O3352" s="98"/>
      <c r="P3352" s="98"/>
      <c r="Q3352" s="98"/>
      <c r="R3352" s="98"/>
      <c r="S3352" s="98"/>
      <c r="T3352" s="98"/>
      <c r="U3352" s="98"/>
      <c r="V3352" s="98"/>
      <c r="W3352" s="98"/>
      <c r="X3352" s="98"/>
      <c r="Y3352" s="98"/>
      <c r="Z3352" s="98"/>
      <c r="AA3352" s="99"/>
      <c r="AB3352" s="91"/>
      <c r="AD3352" s="98"/>
      <c r="AE3352" s="98"/>
    </row>
    <row r="3353" spans="1:31" s="102" customFormat="1" x14ac:dyDescent="0.25">
      <c r="A3353" s="91"/>
      <c r="B3353" s="95"/>
      <c r="C3353" s="96"/>
      <c r="D3353" s="91"/>
      <c r="E3353" s="97"/>
      <c r="F3353" s="98"/>
      <c r="G3353" s="98"/>
      <c r="H3353" s="98"/>
      <c r="I3353" s="99"/>
      <c r="J3353" s="99"/>
      <c r="K3353" s="100"/>
      <c r="L3353" s="101"/>
      <c r="M3353" s="101"/>
      <c r="N3353" s="98"/>
      <c r="O3353" s="98"/>
      <c r="P3353" s="98"/>
      <c r="Q3353" s="98"/>
      <c r="R3353" s="98"/>
      <c r="S3353" s="98"/>
      <c r="T3353" s="98"/>
      <c r="U3353" s="98"/>
      <c r="V3353" s="98"/>
      <c r="W3353" s="98"/>
      <c r="X3353" s="98"/>
      <c r="Y3353" s="98"/>
      <c r="Z3353" s="98"/>
      <c r="AA3353" s="99"/>
      <c r="AB3353" s="91"/>
      <c r="AD3353" s="98"/>
      <c r="AE3353" s="98"/>
    </row>
    <row r="3354" spans="1:31" s="102" customFormat="1" x14ac:dyDescent="0.25">
      <c r="A3354" s="91"/>
      <c r="B3354" s="95"/>
      <c r="C3354" s="96"/>
      <c r="D3354" s="91"/>
      <c r="E3354" s="97"/>
      <c r="F3354" s="98"/>
      <c r="G3354" s="98"/>
      <c r="H3354" s="98"/>
      <c r="I3354" s="99"/>
      <c r="J3354" s="99"/>
      <c r="K3354" s="100"/>
      <c r="L3354" s="101"/>
      <c r="M3354" s="101"/>
      <c r="N3354" s="98"/>
      <c r="O3354" s="98"/>
      <c r="P3354" s="98"/>
      <c r="Q3354" s="98"/>
      <c r="R3354" s="98"/>
      <c r="S3354" s="98"/>
      <c r="T3354" s="98"/>
      <c r="U3354" s="98"/>
      <c r="V3354" s="98"/>
      <c r="W3354" s="98"/>
      <c r="X3354" s="98"/>
      <c r="Y3354" s="98"/>
      <c r="Z3354" s="98"/>
      <c r="AA3354" s="99"/>
      <c r="AB3354" s="91"/>
      <c r="AD3354" s="98"/>
      <c r="AE3354" s="98"/>
    </row>
    <row r="3355" spans="1:31" s="102" customFormat="1" x14ac:dyDescent="0.25">
      <c r="A3355" s="91"/>
      <c r="B3355" s="95"/>
      <c r="C3355" s="96"/>
      <c r="D3355" s="91"/>
      <c r="E3355" s="97"/>
      <c r="F3355" s="98"/>
      <c r="G3355" s="98"/>
      <c r="H3355" s="98"/>
      <c r="I3355" s="99"/>
      <c r="J3355" s="99"/>
      <c r="K3355" s="100"/>
      <c r="L3355" s="101"/>
      <c r="M3355" s="101"/>
      <c r="N3355" s="98"/>
      <c r="O3355" s="98"/>
      <c r="P3355" s="98"/>
      <c r="Q3355" s="98"/>
      <c r="R3355" s="98"/>
      <c r="S3355" s="98"/>
      <c r="T3355" s="98"/>
      <c r="U3355" s="98"/>
      <c r="V3355" s="98"/>
      <c r="W3355" s="98"/>
      <c r="X3355" s="98"/>
      <c r="Y3355" s="98"/>
      <c r="Z3355" s="98"/>
      <c r="AA3355" s="99"/>
      <c r="AB3355" s="91"/>
      <c r="AD3355" s="98"/>
      <c r="AE3355" s="98"/>
    </row>
    <row r="3356" spans="1:31" s="102" customFormat="1" x14ac:dyDescent="0.25">
      <c r="A3356" s="91"/>
      <c r="B3356" s="95"/>
      <c r="C3356" s="96"/>
      <c r="D3356" s="91"/>
      <c r="E3356" s="97"/>
      <c r="F3356" s="98"/>
      <c r="G3356" s="98"/>
      <c r="H3356" s="98"/>
      <c r="I3356" s="99"/>
      <c r="J3356" s="99"/>
      <c r="K3356" s="100"/>
      <c r="L3356" s="101"/>
      <c r="M3356" s="101"/>
      <c r="N3356" s="98"/>
      <c r="O3356" s="98"/>
      <c r="P3356" s="98"/>
      <c r="Q3356" s="98"/>
      <c r="R3356" s="98"/>
      <c r="S3356" s="98"/>
      <c r="T3356" s="98"/>
      <c r="U3356" s="98"/>
      <c r="V3356" s="98"/>
      <c r="W3356" s="98"/>
      <c r="X3356" s="98"/>
      <c r="Y3356" s="98"/>
      <c r="Z3356" s="98"/>
      <c r="AA3356" s="99"/>
      <c r="AB3356" s="91"/>
      <c r="AD3356" s="98"/>
      <c r="AE3356" s="98"/>
    </row>
    <row r="3357" spans="1:31" s="102" customFormat="1" x14ac:dyDescent="0.25">
      <c r="A3357" s="91"/>
      <c r="B3357" s="95"/>
      <c r="C3357" s="96"/>
      <c r="D3357" s="91"/>
      <c r="E3357" s="97"/>
      <c r="F3357" s="98"/>
      <c r="G3357" s="98"/>
      <c r="H3357" s="98"/>
      <c r="I3357" s="99"/>
      <c r="J3357" s="99"/>
      <c r="K3357" s="100"/>
      <c r="L3357" s="101"/>
      <c r="M3357" s="101"/>
      <c r="N3357" s="98"/>
      <c r="O3357" s="98"/>
      <c r="P3357" s="98"/>
      <c r="Q3357" s="98"/>
      <c r="R3357" s="98"/>
      <c r="S3357" s="98"/>
      <c r="T3357" s="98"/>
      <c r="U3357" s="98"/>
      <c r="V3357" s="98"/>
      <c r="W3357" s="98"/>
      <c r="X3357" s="98"/>
      <c r="Y3357" s="98"/>
      <c r="Z3357" s="98"/>
      <c r="AA3357" s="99"/>
      <c r="AB3357" s="91"/>
      <c r="AD3357" s="98"/>
      <c r="AE3357" s="98"/>
    </row>
    <row r="3358" spans="1:31" s="104" customFormat="1" x14ac:dyDescent="0.25">
      <c r="A3358" s="91"/>
      <c r="B3358" s="95"/>
      <c r="C3358" s="96"/>
      <c r="D3358" s="91"/>
      <c r="E3358" s="97"/>
      <c r="F3358" s="98"/>
      <c r="G3358" s="98"/>
      <c r="H3358" s="98"/>
      <c r="I3358" s="99"/>
      <c r="J3358" s="99"/>
      <c r="K3358" s="100"/>
      <c r="L3358" s="101"/>
      <c r="M3358" s="101"/>
      <c r="N3358" s="98"/>
      <c r="O3358" s="98"/>
      <c r="P3358" s="98"/>
      <c r="Q3358" s="98"/>
      <c r="R3358" s="98"/>
      <c r="S3358" s="98"/>
      <c r="T3358" s="98"/>
      <c r="U3358" s="98"/>
      <c r="V3358" s="98"/>
      <c r="W3358" s="98"/>
      <c r="X3358" s="98"/>
      <c r="Y3358" s="98"/>
      <c r="Z3358" s="98"/>
      <c r="AA3358" s="99"/>
      <c r="AB3358" s="91"/>
      <c r="AD3358" s="98"/>
      <c r="AE3358" s="98"/>
    </row>
    <row r="3359" spans="1:31" s="104" customFormat="1" x14ac:dyDescent="0.25">
      <c r="A3359" s="91"/>
      <c r="B3359" s="95"/>
      <c r="C3359" s="96"/>
      <c r="D3359" s="91"/>
      <c r="E3359" s="97"/>
      <c r="F3359" s="98"/>
      <c r="G3359" s="98"/>
      <c r="H3359" s="98"/>
      <c r="I3359" s="99"/>
      <c r="J3359" s="99"/>
      <c r="K3359" s="100"/>
      <c r="L3359" s="101"/>
      <c r="M3359" s="101"/>
      <c r="N3359" s="98"/>
      <c r="O3359" s="98"/>
      <c r="P3359" s="98"/>
      <c r="Q3359" s="98"/>
      <c r="R3359" s="98"/>
      <c r="S3359" s="98"/>
      <c r="T3359" s="98"/>
      <c r="U3359" s="98"/>
      <c r="V3359" s="98"/>
      <c r="W3359" s="98"/>
      <c r="X3359" s="98"/>
      <c r="Y3359" s="98"/>
      <c r="Z3359" s="98"/>
      <c r="AA3359" s="99"/>
      <c r="AB3359" s="91"/>
      <c r="AD3359" s="98"/>
      <c r="AE3359" s="98"/>
    </row>
    <row r="3360" spans="1:31" s="104" customFormat="1" x14ac:dyDescent="0.25">
      <c r="A3360" s="91"/>
      <c r="B3360" s="95"/>
      <c r="C3360" s="96"/>
      <c r="D3360" s="91"/>
      <c r="E3360" s="97"/>
      <c r="F3360" s="98"/>
      <c r="G3360" s="98"/>
      <c r="H3360" s="98"/>
      <c r="I3360" s="99"/>
      <c r="J3360" s="99"/>
      <c r="K3360" s="100"/>
      <c r="L3360" s="101"/>
      <c r="M3360" s="101"/>
      <c r="N3360" s="98"/>
      <c r="O3360" s="98"/>
      <c r="P3360" s="98"/>
      <c r="Q3360" s="98"/>
      <c r="R3360" s="98"/>
      <c r="S3360" s="98"/>
      <c r="T3360" s="98"/>
      <c r="U3360" s="98"/>
      <c r="V3360" s="98"/>
      <c r="W3360" s="98"/>
      <c r="X3360" s="98"/>
      <c r="Y3360" s="98"/>
      <c r="Z3360" s="98"/>
      <c r="AA3360" s="99"/>
      <c r="AB3360" s="91"/>
      <c r="AD3360" s="98"/>
      <c r="AE3360" s="98"/>
    </row>
    <row r="3361" spans="1:31" s="104" customFormat="1" x14ac:dyDescent="0.25">
      <c r="A3361" s="91"/>
      <c r="B3361" s="95"/>
      <c r="C3361" s="96"/>
      <c r="D3361" s="91"/>
      <c r="E3361" s="97"/>
      <c r="F3361" s="98"/>
      <c r="G3361" s="98"/>
      <c r="H3361" s="98"/>
      <c r="I3361" s="99"/>
      <c r="J3361" s="99"/>
      <c r="K3361" s="100"/>
      <c r="L3361" s="101"/>
      <c r="M3361" s="101"/>
      <c r="N3361" s="98"/>
      <c r="O3361" s="98"/>
      <c r="P3361" s="98"/>
      <c r="Q3361" s="98"/>
      <c r="R3361" s="98"/>
      <c r="S3361" s="98"/>
      <c r="T3361" s="98"/>
      <c r="U3361" s="98"/>
      <c r="V3361" s="98"/>
      <c r="W3361" s="98"/>
      <c r="X3361" s="98"/>
      <c r="Y3361" s="98"/>
      <c r="Z3361" s="98"/>
      <c r="AA3361" s="99"/>
      <c r="AB3361" s="91"/>
      <c r="AD3361" s="98"/>
      <c r="AE3361" s="98"/>
    </row>
    <row r="3362" spans="1:31" s="104" customFormat="1" x14ac:dyDescent="0.25">
      <c r="A3362" s="91"/>
      <c r="B3362" s="95"/>
      <c r="C3362" s="96"/>
      <c r="D3362" s="91"/>
      <c r="E3362" s="97"/>
      <c r="F3362" s="98"/>
      <c r="G3362" s="98"/>
      <c r="H3362" s="98"/>
      <c r="I3362" s="99"/>
      <c r="J3362" s="99"/>
      <c r="K3362" s="100"/>
      <c r="L3362" s="101"/>
      <c r="M3362" s="101"/>
      <c r="N3362" s="98"/>
      <c r="O3362" s="98"/>
      <c r="P3362" s="98"/>
      <c r="Q3362" s="98"/>
      <c r="R3362" s="98"/>
      <c r="S3362" s="98"/>
      <c r="T3362" s="98"/>
      <c r="U3362" s="98"/>
      <c r="V3362" s="98"/>
      <c r="W3362" s="98"/>
      <c r="X3362" s="98"/>
      <c r="Y3362" s="98"/>
      <c r="Z3362" s="98"/>
      <c r="AA3362" s="99"/>
      <c r="AB3362" s="91"/>
      <c r="AD3362" s="98"/>
      <c r="AE3362" s="98"/>
    </row>
    <row r="3363" spans="1:31" s="104" customFormat="1" x14ac:dyDescent="0.25">
      <c r="A3363" s="91"/>
      <c r="B3363" s="95"/>
      <c r="C3363" s="96"/>
      <c r="D3363" s="91"/>
      <c r="E3363" s="97"/>
      <c r="F3363" s="98"/>
      <c r="G3363" s="98"/>
      <c r="H3363" s="98"/>
      <c r="I3363" s="99"/>
      <c r="J3363" s="99"/>
      <c r="K3363" s="100"/>
      <c r="L3363" s="101"/>
      <c r="M3363" s="101"/>
      <c r="N3363" s="98"/>
      <c r="O3363" s="98"/>
      <c r="P3363" s="98"/>
      <c r="Q3363" s="98"/>
      <c r="R3363" s="98"/>
      <c r="S3363" s="98"/>
      <c r="T3363" s="98"/>
      <c r="U3363" s="98"/>
      <c r="V3363" s="98"/>
      <c r="W3363" s="98"/>
      <c r="X3363" s="98"/>
      <c r="Y3363" s="98"/>
      <c r="Z3363" s="98"/>
      <c r="AA3363" s="99"/>
      <c r="AB3363" s="91"/>
      <c r="AD3363" s="98"/>
      <c r="AE3363" s="98"/>
    </row>
    <row r="3364" spans="1:31" s="104" customFormat="1" x14ac:dyDescent="0.25">
      <c r="A3364" s="91"/>
      <c r="B3364" s="95"/>
      <c r="C3364" s="96"/>
      <c r="D3364" s="91"/>
      <c r="E3364" s="97"/>
      <c r="F3364" s="98"/>
      <c r="G3364" s="98"/>
      <c r="H3364" s="98"/>
      <c r="I3364" s="99"/>
      <c r="J3364" s="99"/>
      <c r="K3364" s="100"/>
      <c r="L3364" s="101"/>
      <c r="M3364" s="101"/>
      <c r="N3364" s="98"/>
      <c r="O3364" s="98"/>
      <c r="P3364" s="98"/>
      <c r="Q3364" s="98"/>
      <c r="R3364" s="98"/>
      <c r="S3364" s="98"/>
      <c r="T3364" s="98"/>
      <c r="U3364" s="98"/>
      <c r="V3364" s="98"/>
      <c r="W3364" s="98"/>
      <c r="X3364" s="98"/>
      <c r="Y3364" s="98"/>
      <c r="Z3364" s="98"/>
      <c r="AA3364" s="99"/>
      <c r="AB3364" s="91"/>
      <c r="AD3364" s="98"/>
      <c r="AE3364" s="98"/>
    </row>
    <row r="3365" spans="1:31" s="104" customFormat="1" x14ac:dyDescent="0.25">
      <c r="A3365" s="91"/>
      <c r="B3365" s="95"/>
      <c r="C3365" s="96"/>
      <c r="D3365" s="91"/>
      <c r="E3365" s="97"/>
      <c r="F3365" s="98"/>
      <c r="G3365" s="98"/>
      <c r="H3365" s="98"/>
      <c r="I3365" s="99"/>
      <c r="J3365" s="99"/>
      <c r="K3365" s="100"/>
      <c r="L3365" s="101"/>
      <c r="M3365" s="101"/>
      <c r="N3365" s="98"/>
      <c r="O3365" s="98"/>
      <c r="P3365" s="98"/>
      <c r="Q3365" s="98"/>
      <c r="R3365" s="98"/>
      <c r="S3365" s="98"/>
      <c r="T3365" s="98"/>
      <c r="U3365" s="98"/>
      <c r="V3365" s="98"/>
      <c r="W3365" s="98"/>
      <c r="X3365" s="98"/>
      <c r="Y3365" s="98"/>
      <c r="Z3365" s="98"/>
      <c r="AA3365" s="99"/>
      <c r="AB3365" s="91"/>
      <c r="AD3365" s="98"/>
      <c r="AE3365" s="98"/>
    </row>
    <row r="3366" spans="1:31" s="104" customFormat="1" x14ac:dyDescent="0.25">
      <c r="A3366" s="91"/>
      <c r="B3366" s="95"/>
      <c r="C3366" s="96"/>
      <c r="D3366" s="91"/>
      <c r="E3366" s="97"/>
      <c r="F3366" s="98"/>
      <c r="G3366" s="98"/>
      <c r="H3366" s="98"/>
      <c r="I3366" s="99"/>
      <c r="J3366" s="99"/>
      <c r="K3366" s="100"/>
      <c r="L3366" s="101"/>
      <c r="M3366" s="101"/>
      <c r="N3366" s="98"/>
      <c r="O3366" s="98"/>
      <c r="P3366" s="98"/>
      <c r="Q3366" s="98"/>
      <c r="R3366" s="98"/>
      <c r="S3366" s="98"/>
      <c r="T3366" s="98"/>
      <c r="U3366" s="98"/>
      <c r="V3366" s="98"/>
      <c r="W3366" s="98"/>
      <c r="X3366" s="98"/>
      <c r="Y3366" s="98"/>
      <c r="Z3366" s="98"/>
      <c r="AA3366" s="99"/>
      <c r="AB3366" s="91"/>
      <c r="AD3366" s="98"/>
      <c r="AE3366" s="98"/>
    </row>
    <row r="3367" spans="1:31" s="104" customFormat="1" x14ac:dyDescent="0.25">
      <c r="A3367" s="91"/>
      <c r="B3367" s="95"/>
      <c r="C3367" s="96"/>
      <c r="D3367" s="91"/>
      <c r="E3367" s="97"/>
      <c r="F3367" s="98"/>
      <c r="G3367" s="98"/>
      <c r="H3367" s="98"/>
      <c r="I3367" s="99"/>
      <c r="J3367" s="99"/>
      <c r="K3367" s="100"/>
      <c r="L3367" s="101"/>
      <c r="M3367" s="101"/>
      <c r="N3367" s="98"/>
      <c r="O3367" s="98"/>
      <c r="P3367" s="98"/>
      <c r="Q3367" s="98"/>
      <c r="R3367" s="98"/>
      <c r="S3367" s="98"/>
      <c r="T3367" s="98"/>
      <c r="U3367" s="98"/>
      <c r="V3367" s="98"/>
      <c r="W3367" s="98"/>
      <c r="X3367" s="98"/>
      <c r="Y3367" s="98"/>
      <c r="Z3367" s="98"/>
      <c r="AA3367" s="99"/>
      <c r="AB3367" s="91"/>
      <c r="AD3367" s="98"/>
      <c r="AE3367" s="98"/>
    </row>
    <row r="3368" spans="1:31" s="104" customFormat="1" x14ac:dyDescent="0.25">
      <c r="A3368" s="91"/>
      <c r="B3368" s="95"/>
      <c r="C3368" s="96"/>
      <c r="D3368" s="91"/>
      <c r="E3368" s="97"/>
      <c r="F3368" s="98"/>
      <c r="G3368" s="98"/>
      <c r="H3368" s="98"/>
      <c r="I3368" s="99"/>
      <c r="J3368" s="99"/>
      <c r="K3368" s="100"/>
      <c r="L3368" s="101"/>
      <c r="M3368" s="101"/>
      <c r="N3368" s="98"/>
      <c r="O3368" s="98"/>
      <c r="P3368" s="98"/>
      <c r="Q3368" s="98"/>
      <c r="R3368" s="98"/>
      <c r="S3368" s="98"/>
      <c r="T3368" s="98"/>
      <c r="U3368" s="98"/>
      <c r="V3368" s="98"/>
      <c r="W3368" s="98"/>
      <c r="X3368" s="98"/>
      <c r="Y3368" s="98"/>
      <c r="Z3368" s="98"/>
      <c r="AA3368" s="99"/>
      <c r="AB3368" s="91"/>
      <c r="AD3368" s="98"/>
      <c r="AE3368" s="98"/>
    </row>
    <row r="3369" spans="1:31" s="104" customFormat="1" x14ac:dyDescent="0.25">
      <c r="A3369" s="91"/>
      <c r="B3369" s="95"/>
      <c r="C3369" s="96"/>
      <c r="D3369" s="91"/>
      <c r="E3369" s="97"/>
      <c r="F3369" s="98"/>
      <c r="G3369" s="98"/>
      <c r="H3369" s="98"/>
      <c r="I3369" s="99"/>
      <c r="J3369" s="99"/>
      <c r="K3369" s="100"/>
      <c r="L3369" s="101"/>
      <c r="M3369" s="101"/>
      <c r="N3369" s="98"/>
      <c r="O3369" s="98"/>
      <c r="P3369" s="98"/>
      <c r="Q3369" s="98"/>
      <c r="R3369" s="98"/>
      <c r="S3369" s="98"/>
      <c r="T3369" s="98"/>
      <c r="U3369" s="98"/>
      <c r="V3369" s="98"/>
      <c r="W3369" s="98"/>
      <c r="X3369" s="98"/>
      <c r="Y3369" s="98"/>
      <c r="Z3369" s="98"/>
      <c r="AA3369" s="99"/>
      <c r="AB3369" s="91"/>
      <c r="AD3369" s="98"/>
      <c r="AE3369" s="98"/>
    </row>
    <row r="3370" spans="1:31" s="104" customFormat="1" x14ac:dyDescent="0.25">
      <c r="A3370" s="91"/>
      <c r="B3370" s="95"/>
      <c r="C3370" s="96"/>
      <c r="D3370" s="91"/>
      <c r="E3370" s="97"/>
      <c r="F3370" s="98"/>
      <c r="G3370" s="98"/>
      <c r="H3370" s="98"/>
      <c r="I3370" s="99"/>
      <c r="J3370" s="99"/>
      <c r="K3370" s="100"/>
      <c r="L3370" s="101"/>
      <c r="M3370" s="101"/>
      <c r="N3370" s="98"/>
      <c r="O3370" s="98"/>
      <c r="P3370" s="98"/>
      <c r="Q3370" s="98"/>
      <c r="R3370" s="98"/>
      <c r="S3370" s="98"/>
      <c r="T3370" s="98"/>
      <c r="U3370" s="98"/>
      <c r="V3370" s="98"/>
      <c r="W3370" s="98"/>
      <c r="X3370" s="98"/>
      <c r="Y3370" s="98"/>
      <c r="Z3370" s="98"/>
      <c r="AA3370" s="99"/>
      <c r="AB3370" s="91"/>
      <c r="AD3370" s="98"/>
      <c r="AE3370" s="98"/>
    </row>
    <row r="3371" spans="1:31" s="104" customFormat="1" x14ac:dyDescent="0.25">
      <c r="A3371" s="91"/>
      <c r="B3371" s="95"/>
      <c r="C3371" s="96"/>
      <c r="D3371" s="91"/>
      <c r="E3371" s="97"/>
      <c r="F3371" s="98"/>
      <c r="G3371" s="98"/>
      <c r="H3371" s="98"/>
      <c r="I3371" s="99"/>
      <c r="J3371" s="99"/>
      <c r="K3371" s="100"/>
      <c r="L3371" s="101"/>
      <c r="M3371" s="101"/>
      <c r="N3371" s="98"/>
      <c r="O3371" s="98"/>
      <c r="P3371" s="98"/>
      <c r="Q3371" s="98"/>
      <c r="R3371" s="98"/>
      <c r="S3371" s="98"/>
      <c r="T3371" s="98"/>
      <c r="U3371" s="98"/>
      <c r="V3371" s="98"/>
      <c r="W3371" s="98"/>
      <c r="X3371" s="98"/>
      <c r="Y3371" s="98"/>
      <c r="Z3371" s="98"/>
      <c r="AA3371" s="99"/>
      <c r="AB3371" s="91"/>
      <c r="AD3371" s="98"/>
      <c r="AE3371" s="98"/>
    </row>
    <row r="3372" spans="1:31" s="104" customFormat="1" x14ac:dyDescent="0.25">
      <c r="A3372" s="91"/>
      <c r="B3372" s="95"/>
      <c r="C3372" s="96"/>
      <c r="D3372" s="91"/>
      <c r="E3372" s="97"/>
      <c r="F3372" s="98"/>
      <c r="G3372" s="98"/>
      <c r="H3372" s="98"/>
      <c r="I3372" s="99"/>
      <c r="J3372" s="99"/>
      <c r="K3372" s="100"/>
      <c r="L3372" s="101"/>
      <c r="M3372" s="101"/>
      <c r="N3372" s="98"/>
      <c r="O3372" s="98"/>
      <c r="P3372" s="98"/>
      <c r="Q3372" s="98"/>
      <c r="R3372" s="98"/>
      <c r="S3372" s="98"/>
      <c r="T3372" s="98"/>
      <c r="U3372" s="98"/>
      <c r="V3372" s="98"/>
      <c r="W3372" s="98"/>
      <c r="X3372" s="98"/>
      <c r="Y3372" s="98"/>
      <c r="Z3372" s="98"/>
      <c r="AA3372" s="99"/>
      <c r="AB3372" s="91"/>
      <c r="AD3372" s="98"/>
      <c r="AE3372" s="98"/>
    </row>
    <row r="3373" spans="1:31" s="104" customFormat="1" x14ac:dyDescent="0.25">
      <c r="A3373" s="91"/>
      <c r="B3373" s="95"/>
      <c r="C3373" s="96"/>
      <c r="D3373" s="91"/>
      <c r="E3373" s="97"/>
      <c r="F3373" s="98"/>
      <c r="G3373" s="98"/>
      <c r="H3373" s="98"/>
      <c r="I3373" s="99"/>
      <c r="J3373" s="99"/>
      <c r="K3373" s="100"/>
      <c r="L3373" s="101"/>
      <c r="M3373" s="101"/>
      <c r="N3373" s="98"/>
      <c r="O3373" s="98"/>
      <c r="P3373" s="98"/>
      <c r="Q3373" s="98"/>
      <c r="R3373" s="98"/>
      <c r="S3373" s="98"/>
      <c r="T3373" s="98"/>
      <c r="U3373" s="98"/>
      <c r="V3373" s="98"/>
      <c r="W3373" s="98"/>
      <c r="X3373" s="98"/>
      <c r="Y3373" s="98"/>
      <c r="Z3373" s="98"/>
      <c r="AA3373" s="99"/>
      <c r="AB3373" s="91"/>
      <c r="AD3373" s="98"/>
      <c r="AE3373" s="98"/>
    </row>
    <row r="3510" spans="1:31" s="102" customFormat="1" x14ac:dyDescent="0.25">
      <c r="A3510" s="91"/>
      <c r="B3510" s="95"/>
      <c r="C3510" s="96"/>
      <c r="D3510" s="91"/>
      <c r="E3510" s="97"/>
      <c r="F3510" s="98"/>
      <c r="G3510" s="98"/>
      <c r="H3510" s="98"/>
      <c r="I3510" s="99"/>
      <c r="J3510" s="99"/>
      <c r="K3510" s="100"/>
      <c r="L3510" s="101"/>
      <c r="M3510" s="101"/>
      <c r="N3510" s="98"/>
      <c r="O3510" s="98"/>
      <c r="P3510" s="98"/>
      <c r="Q3510" s="98"/>
      <c r="R3510" s="98"/>
      <c r="S3510" s="98"/>
      <c r="T3510" s="98"/>
      <c r="U3510" s="98"/>
      <c r="V3510" s="98"/>
      <c r="W3510" s="98"/>
      <c r="X3510" s="98"/>
      <c r="Y3510" s="98"/>
      <c r="Z3510" s="98"/>
      <c r="AA3510" s="99"/>
      <c r="AB3510" s="91"/>
      <c r="AD3510" s="98"/>
      <c r="AE3510" s="98"/>
    </row>
    <row r="3511" spans="1:31" s="102" customFormat="1" x14ac:dyDescent="0.25">
      <c r="A3511" s="91"/>
      <c r="B3511" s="95"/>
      <c r="C3511" s="96"/>
      <c r="D3511" s="91"/>
      <c r="E3511" s="97"/>
      <c r="F3511" s="98"/>
      <c r="G3511" s="98"/>
      <c r="H3511" s="98"/>
      <c r="I3511" s="99"/>
      <c r="J3511" s="99"/>
      <c r="K3511" s="100"/>
      <c r="L3511" s="101"/>
      <c r="M3511" s="101"/>
      <c r="N3511" s="98"/>
      <c r="O3511" s="98"/>
      <c r="P3511" s="98"/>
      <c r="Q3511" s="98"/>
      <c r="R3511" s="98"/>
      <c r="S3511" s="98"/>
      <c r="T3511" s="98"/>
      <c r="U3511" s="98"/>
      <c r="V3511" s="98"/>
      <c r="W3511" s="98"/>
      <c r="X3511" s="98"/>
      <c r="Y3511" s="98"/>
      <c r="Z3511" s="98"/>
      <c r="AA3511" s="99"/>
      <c r="AB3511" s="91"/>
      <c r="AD3511" s="98"/>
      <c r="AE3511" s="98"/>
    </row>
    <row r="3512" spans="1:31" s="102" customFormat="1" x14ac:dyDescent="0.25">
      <c r="A3512" s="91"/>
      <c r="B3512" s="95"/>
      <c r="C3512" s="96"/>
      <c r="D3512" s="91"/>
      <c r="E3512" s="97"/>
      <c r="F3512" s="98"/>
      <c r="G3512" s="98"/>
      <c r="H3512" s="98"/>
      <c r="I3512" s="99"/>
      <c r="J3512" s="99"/>
      <c r="K3512" s="100"/>
      <c r="L3512" s="101"/>
      <c r="M3512" s="101"/>
      <c r="N3512" s="98"/>
      <c r="O3512" s="98"/>
      <c r="P3512" s="98"/>
      <c r="Q3512" s="98"/>
      <c r="R3512" s="98"/>
      <c r="S3512" s="98"/>
      <c r="T3512" s="98"/>
      <c r="U3512" s="98"/>
      <c r="V3512" s="98"/>
      <c r="W3512" s="98"/>
      <c r="X3512" s="98"/>
      <c r="Y3512" s="98"/>
      <c r="Z3512" s="98"/>
      <c r="AA3512" s="99"/>
      <c r="AB3512" s="91"/>
      <c r="AD3512" s="98"/>
      <c r="AE3512" s="98"/>
    </row>
    <row r="3513" spans="1:31" s="102" customFormat="1" x14ac:dyDescent="0.25">
      <c r="A3513" s="91"/>
      <c r="B3513" s="95"/>
      <c r="C3513" s="96"/>
      <c r="D3513" s="91"/>
      <c r="E3513" s="97"/>
      <c r="F3513" s="98"/>
      <c r="G3513" s="98"/>
      <c r="H3513" s="98"/>
      <c r="I3513" s="99"/>
      <c r="J3513" s="99"/>
      <c r="K3513" s="100"/>
      <c r="L3513" s="101"/>
      <c r="M3513" s="101"/>
      <c r="N3513" s="98"/>
      <c r="O3513" s="98"/>
      <c r="P3513" s="98"/>
      <c r="Q3513" s="98"/>
      <c r="R3513" s="98"/>
      <c r="S3513" s="98"/>
      <c r="T3513" s="98"/>
      <c r="U3513" s="98"/>
      <c r="V3513" s="98"/>
      <c r="W3513" s="98"/>
      <c r="X3513" s="98"/>
      <c r="Y3513" s="98"/>
      <c r="Z3513" s="98"/>
      <c r="AA3513" s="99"/>
      <c r="AB3513" s="91"/>
      <c r="AD3513" s="98"/>
      <c r="AE3513" s="98"/>
    </row>
    <row r="3514" spans="1:31" s="102" customFormat="1" x14ac:dyDescent="0.25">
      <c r="A3514" s="91"/>
      <c r="B3514" s="95"/>
      <c r="C3514" s="96"/>
      <c r="D3514" s="91"/>
      <c r="E3514" s="97"/>
      <c r="F3514" s="98"/>
      <c r="G3514" s="98"/>
      <c r="H3514" s="98"/>
      <c r="I3514" s="99"/>
      <c r="J3514" s="99"/>
      <c r="K3514" s="100"/>
      <c r="L3514" s="101"/>
      <c r="M3514" s="101"/>
      <c r="N3514" s="98"/>
      <c r="O3514" s="98"/>
      <c r="P3514" s="98"/>
      <c r="Q3514" s="98"/>
      <c r="R3514" s="98"/>
      <c r="S3514" s="98"/>
      <c r="T3514" s="98"/>
      <c r="U3514" s="98"/>
      <c r="V3514" s="98"/>
      <c r="W3514" s="98"/>
      <c r="X3514" s="98"/>
      <c r="Y3514" s="98"/>
      <c r="Z3514" s="98"/>
      <c r="AA3514" s="99"/>
      <c r="AB3514" s="91"/>
      <c r="AD3514" s="98"/>
      <c r="AE3514" s="98"/>
    </row>
    <row r="3515" spans="1:31" s="102" customFormat="1" x14ac:dyDescent="0.25">
      <c r="A3515" s="91"/>
      <c r="B3515" s="95"/>
      <c r="C3515" s="96"/>
      <c r="D3515" s="91"/>
      <c r="E3515" s="97"/>
      <c r="F3515" s="98"/>
      <c r="G3515" s="98"/>
      <c r="H3515" s="98"/>
      <c r="I3515" s="99"/>
      <c r="J3515" s="99"/>
      <c r="K3515" s="100"/>
      <c r="L3515" s="101"/>
      <c r="M3515" s="101"/>
      <c r="N3515" s="98"/>
      <c r="O3515" s="98"/>
      <c r="P3515" s="98"/>
      <c r="Q3515" s="98"/>
      <c r="R3515" s="98"/>
      <c r="S3515" s="98"/>
      <c r="T3515" s="98"/>
      <c r="U3515" s="98"/>
      <c r="V3515" s="98"/>
      <c r="W3515" s="98"/>
      <c r="X3515" s="98"/>
      <c r="Y3515" s="98"/>
      <c r="Z3515" s="98"/>
      <c r="AA3515" s="99"/>
      <c r="AB3515" s="91"/>
      <c r="AD3515" s="98"/>
      <c r="AE3515" s="98"/>
    </row>
    <row r="3516" spans="1:31" s="102" customFormat="1" x14ac:dyDescent="0.25">
      <c r="A3516" s="91"/>
      <c r="B3516" s="95"/>
      <c r="C3516" s="96"/>
      <c r="D3516" s="91"/>
      <c r="E3516" s="97"/>
      <c r="F3516" s="98"/>
      <c r="G3516" s="98"/>
      <c r="H3516" s="98"/>
      <c r="I3516" s="99"/>
      <c r="J3516" s="99"/>
      <c r="K3516" s="100"/>
      <c r="L3516" s="101"/>
      <c r="M3516" s="101"/>
      <c r="N3516" s="98"/>
      <c r="O3516" s="98"/>
      <c r="P3516" s="98"/>
      <c r="Q3516" s="98"/>
      <c r="R3516" s="98"/>
      <c r="S3516" s="98"/>
      <c r="T3516" s="98"/>
      <c r="U3516" s="98"/>
      <c r="V3516" s="98"/>
      <c r="W3516" s="98"/>
      <c r="X3516" s="98"/>
      <c r="Y3516" s="98"/>
      <c r="Z3516" s="98"/>
      <c r="AA3516" s="99"/>
      <c r="AB3516" s="91"/>
      <c r="AD3516" s="98"/>
      <c r="AE3516" s="98"/>
    </row>
    <row r="3517" spans="1:31" s="102" customFormat="1" x14ac:dyDescent="0.25">
      <c r="A3517" s="91"/>
      <c r="B3517" s="95"/>
      <c r="C3517" s="96"/>
      <c r="D3517" s="91"/>
      <c r="E3517" s="97"/>
      <c r="F3517" s="98"/>
      <c r="G3517" s="98"/>
      <c r="H3517" s="98"/>
      <c r="I3517" s="99"/>
      <c r="J3517" s="99"/>
      <c r="K3517" s="100"/>
      <c r="L3517" s="101"/>
      <c r="M3517" s="101"/>
      <c r="N3517" s="98"/>
      <c r="O3517" s="98"/>
      <c r="P3517" s="98"/>
      <c r="Q3517" s="98"/>
      <c r="R3517" s="98"/>
      <c r="S3517" s="98"/>
      <c r="T3517" s="98"/>
      <c r="U3517" s="98"/>
      <c r="V3517" s="98"/>
      <c r="W3517" s="98"/>
      <c r="X3517" s="98"/>
      <c r="Y3517" s="98"/>
      <c r="Z3517" s="98"/>
      <c r="AA3517" s="99"/>
      <c r="AB3517" s="91"/>
      <c r="AD3517" s="98"/>
      <c r="AE3517" s="98"/>
    </row>
    <row r="3518" spans="1:31" s="102" customFormat="1" x14ac:dyDescent="0.25">
      <c r="A3518" s="91"/>
      <c r="B3518" s="95"/>
      <c r="C3518" s="96"/>
      <c r="D3518" s="91"/>
      <c r="E3518" s="97"/>
      <c r="F3518" s="98"/>
      <c r="G3518" s="98"/>
      <c r="H3518" s="98"/>
      <c r="I3518" s="99"/>
      <c r="J3518" s="99"/>
      <c r="K3518" s="100"/>
      <c r="L3518" s="101"/>
      <c r="M3518" s="101"/>
      <c r="N3518" s="98"/>
      <c r="O3518" s="98"/>
      <c r="P3518" s="98"/>
      <c r="Q3518" s="98"/>
      <c r="R3518" s="98"/>
      <c r="S3518" s="98"/>
      <c r="T3518" s="98"/>
      <c r="U3518" s="98"/>
      <c r="V3518" s="98"/>
      <c r="W3518" s="98"/>
      <c r="X3518" s="98"/>
      <c r="Y3518" s="98"/>
      <c r="Z3518" s="98"/>
      <c r="AA3518" s="99"/>
      <c r="AB3518" s="91"/>
      <c r="AD3518" s="98"/>
      <c r="AE3518" s="98"/>
    </row>
    <row r="3519" spans="1:31" s="102" customFormat="1" x14ac:dyDescent="0.25">
      <c r="A3519" s="91"/>
      <c r="B3519" s="95"/>
      <c r="C3519" s="96"/>
      <c r="D3519" s="91"/>
      <c r="E3519" s="97"/>
      <c r="F3519" s="98"/>
      <c r="G3519" s="98"/>
      <c r="H3519" s="98"/>
      <c r="I3519" s="99"/>
      <c r="J3519" s="99"/>
      <c r="K3519" s="100"/>
      <c r="L3519" s="101"/>
      <c r="M3519" s="101"/>
      <c r="N3519" s="98"/>
      <c r="O3519" s="98"/>
      <c r="P3519" s="98"/>
      <c r="Q3519" s="98"/>
      <c r="R3519" s="98"/>
      <c r="S3519" s="98"/>
      <c r="T3519" s="98"/>
      <c r="U3519" s="98"/>
      <c r="V3519" s="98"/>
      <c r="W3519" s="98"/>
      <c r="X3519" s="98"/>
      <c r="Y3519" s="98"/>
      <c r="Z3519" s="98"/>
      <c r="AA3519" s="99"/>
      <c r="AB3519" s="91"/>
      <c r="AD3519" s="98"/>
      <c r="AE3519" s="98"/>
    </row>
    <row r="3520" spans="1:31" s="102" customFormat="1" x14ac:dyDescent="0.25">
      <c r="A3520" s="91"/>
      <c r="B3520" s="95"/>
      <c r="C3520" s="96"/>
      <c r="D3520" s="91"/>
      <c r="E3520" s="97"/>
      <c r="F3520" s="98"/>
      <c r="G3520" s="98"/>
      <c r="H3520" s="98"/>
      <c r="I3520" s="99"/>
      <c r="J3520" s="99"/>
      <c r="K3520" s="100"/>
      <c r="L3520" s="101"/>
      <c r="M3520" s="101"/>
      <c r="N3520" s="98"/>
      <c r="O3520" s="98"/>
      <c r="P3520" s="98"/>
      <c r="Q3520" s="98"/>
      <c r="R3520" s="98"/>
      <c r="S3520" s="98"/>
      <c r="T3520" s="98"/>
      <c r="U3520" s="98"/>
      <c r="V3520" s="98"/>
      <c r="W3520" s="98"/>
      <c r="X3520" s="98"/>
      <c r="Y3520" s="98"/>
      <c r="Z3520" s="98"/>
      <c r="AA3520" s="99"/>
      <c r="AB3520" s="91"/>
      <c r="AD3520" s="98"/>
      <c r="AE3520" s="98"/>
    </row>
    <row r="3521" spans="1:31" s="102" customFormat="1" x14ac:dyDescent="0.25">
      <c r="A3521" s="91"/>
      <c r="B3521" s="95"/>
      <c r="C3521" s="96"/>
      <c r="D3521" s="91"/>
      <c r="E3521" s="97"/>
      <c r="F3521" s="98"/>
      <c r="G3521" s="98"/>
      <c r="H3521" s="98"/>
      <c r="I3521" s="99"/>
      <c r="J3521" s="99"/>
      <c r="K3521" s="100"/>
      <c r="L3521" s="101"/>
      <c r="M3521" s="101"/>
      <c r="N3521" s="98"/>
      <c r="O3521" s="98"/>
      <c r="P3521" s="98"/>
      <c r="Q3521" s="98"/>
      <c r="R3521" s="98"/>
      <c r="S3521" s="98"/>
      <c r="T3521" s="98"/>
      <c r="U3521" s="98"/>
      <c r="V3521" s="98"/>
      <c r="W3521" s="98"/>
      <c r="X3521" s="98"/>
      <c r="Y3521" s="98"/>
      <c r="Z3521" s="98"/>
      <c r="AA3521" s="99"/>
      <c r="AB3521" s="91"/>
      <c r="AD3521" s="98"/>
      <c r="AE3521" s="98"/>
    </row>
    <row r="3522" spans="1:31" s="102" customFormat="1" x14ac:dyDescent="0.25">
      <c r="A3522" s="91"/>
      <c r="B3522" s="95"/>
      <c r="C3522" s="96"/>
      <c r="D3522" s="91"/>
      <c r="E3522" s="97"/>
      <c r="F3522" s="98"/>
      <c r="G3522" s="98"/>
      <c r="H3522" s="98"/>
      <c r="I3522" s="99"/>
      <c r="J3522" s="99"/>
      <c r="K3522" s="100"/>
      <c r="L3522" s="101"/>
      <c r="M3522" s="101"/>
      <c r="N3522" s="98"/>
      <c r="O3522" s="98"/>
      <c r="P3522" s="98"/>
      <c r="Q3522" s="98"/>
      <c r="R3522" s="98"/>
      <c r="S3522" s="98"/>
      <c r="T3522" s="98"/>
      <c r="U3522" s="98"/>
      <c r="V3522" s="98"/>
      <c r="W3522" s="98"/>
      <c r="X3522" s="98"/>
      <c r="Y3522" s="98"/>
      <c r="Z3522" s="98"/>
      <c r="AA3522" s="99"/>
      <c r="AB3522" s="91"/>
      <c r="AD3522" s="98"/>
      <c r="AE3522" s="98"/>
    </row>
    <row r="3523" spans="1:31" s="102" customFormat="1" x14ac:dyDescent="0.25">
      <c r="A3523" s="91"/>
      <c r="B3523" s="95"/>
      <c r="C3523" s="96"/>
      <c r="D3523" s="91"/>
      <c r="E3523" s="97"/>
      <c r="F3523" s="98"/>
      <c r="G3523" s="98"/>
      <c r="H3523" s="98"/>
      <c r="I3523" s="99"/>
      <c r="J3523" s="99"/>
      <c r="K3523" s="100"/>
      <c r="L3523" s="101"/>
      <c r="M3523" s="101"/>
      <c r="N3523" s="98"/>
      <c r="O3523" s="98"/>
      <c r="P3523" s="98"/>
      <c r="Q3523" s="98"/>
      <c r="R3523" s="98"/>
      <c r="S3523" s="98"/>
      <c r="T3523" s="98"/>
      <c r="U3523" s="98"/>
      <c r="V3523" s="98"/>
      <c r="W3523" s="98"/>
      <c r="X3523" s="98"/>
      <c r="Y3523" s="98"/>
      <c r="Z3523" s="98"/>
      <c r="AA3523" s="99"/>
      <c r="AB3523" s="91"/>
      <c r="AD3523" s="98"/>
      <c r="AE3523" s="98"/>
    </row>
    <row r="3524" spans="1:31" s="102" customFormat="1" x14ac:dyDescent="0.25">
      <c r="A3524" s="91"/>
      <c r="B3524" s="95"/>
      <c r="C3524" s="96"/>
      <c r="D3524" s="91"/>
      <c r="E3524" s="97"/>
      <c r="F3524" s="98"/>
      <c r="G3524" s="98"/>
      <c r="H3524" s="98"/>
      <c r="I3524" s="99"/>
      <c r="J3524" s="99"/>
      <c r="K3524" s="100"/>
      <c r="L3524" s="101"/>
      <c r="M3524" s="101"/>
      <c r="N3524" s="98"/>
      <c r="O3524" s="98"/>
      <c r="P3524" s="98"/>
      <c r="Q3524" s="98"/>
      <c r="R3524" s="98"/>
      <c r="S3524" s="98"/>
      <c r="T3524" s="98"/>
      <c r="U3524" s="98"/>
      <c r="V3524" s="98"/>
      <c r="W3524" s="98"/>
      <c r="X3524" s="98"/>
      <c r="Y3524" s="98"/>
      <c r="Z3524" s="98"/>
      <c r="AA3524" s="99"/>
      <c r="AB3524" s="91"/>
      <c r="AD3524" s="98"/>
      <c r="AE3524" s="98"/>
    </row>
    <row r="3525" spans="1:31" s="102" customFormat="1" x14ac:dyDescent="0.25">
      <c r="A3525" s="91"/>
      <c r="B3525" s="95"/>
      <c r="C3525" s="96"/>
      <c r="D3525" s="91"/>
      <c r="E3525" s="97"/>
      <c r="F3525" s="98"/>
      <c r="G3525" s="98"/>
      <c r="H3525" s="98"/>
      <c r="I3525" s="99"/>
      <c r="J3525" s="99"/>
      <c r="K3525" s="100"/>
      <c r="L3525" s="101"/>
      <c r="M3525" s="101"/>
      <c r="N3525" s="98"/>
      <c r="O3525" s="98"/>
      <c r="P3525" s="98"/>
      <c r="Q3525" s="98"/>
      <c r="R3525" s="98"/>
      <c r="S3525" s="98"/>
      <c r="T3525" s="98"/>
      <c r="U3525" s="98"/>
      <c r="V3525" s="98"/>
      <c r="W3525" s="98"/>
      <c r="X3525" s="98"/>
      <c r="Y3525" s="98"/>
      <c r="Z3525" s="98"/>
      <c r="AA3525" s="99"/>
      <c r="AB3525" s="91"/>
      <c r="AD3525" s="98"/>
      <c r="AE3525" s="98"/>
    </row>
    <row r="3526" spans="1:31" s="102" customFormat="1" x14ac:dyDescent="0.25">
      <c r="A3526" s="91"/>
      <c r="B3526" s="95"/>
      <c r="C3526" s="96"/>
      <c r="D3526" s="91"/>
      <c r="E3526" s="97"/>
      <c r="F3526" s="98"/>
      <c r="G3526" s="98"/>
      <c r="H3526" s="98"/>
      <c r="I3526" s="99"/>
      <c r="J3526" s="99"/>
      <c r="K3526" s="100"/>
      <c r="L3526" s="101"/>
      <c r="M3526" s="101"/>
      <c r="N3526" s="98"/>
      <c r="O3526" s="98"/>
      <c r="P3526" s="98"/>
      <c r="Q3526" s="98"/>
      <c r="R3526" s="98"/>
      <c r="S3526" s="98"/>
      <c r="T3526" s="98"/>
      <c r="U3526" s="98"/>
      <c r="V3526" s="98"/>
      <c r="W3526" s="98"/>
      <c r="X3526" s="98"/>
      <c r="Y3526" s="98"/>
      <c r="Z3526" s="98"/>
      <c r="AA3526" s="99"/>
      <c r="AB3526" s="91"/>
      <c r="AD3526" s="98"/>
      <c r="AE3526" s="98"/>
    </row>
    <row r="3527" spans="1:31" s="102" customFormat="1" x14ac:dyDescent="0.25">
      <c r="A3527" s="91"/>
      <c r="B3527" s="95"/>
      <c r="C3527" s="96"/>
      <c r="D3527" s="91"/>
      <c r="E3527" s="97"/>
      <c r="F3527" s="98"/>
      <c r="G3527" s="98"/>
      <c r="H3527" s="98"/>
      <c r="I3527" s="99"/>
      <c r="J3527" s="99"/>
      <c r="K3527" s="100"/>
      <c r="L3527" s="101"/>
      <c r="M3527" s="101"/>
      <c r="N3527" s="98"/>
      <c r="O3527" s="98"/>
      <c r="P3527" s="98"/>
      <c r="Q3527" s="98"/>
      <c r="R3527" s="98"/>
      <c r="S3527" s="98"/>
      <c r="T3527" s="98"/>
      <c r="U3527" s="98"/>
      <c r="V3527" s="98"/>
      <c r="W3527" s="98"/>
      <c r="X3527" s="98"/>
      <c r="Y3527" s="98"/>
      <c r="Z3527" s="98"/>
      <c r="AA3527" s="99"/>
      <c r="AB3527" s="91"/>
      <c r="AD3527" s="98"/>
      <c r="AE3527" s="98"/>
    </row>
    <row r="3528" spans="1:31" s="102" customFormat="1" x14ac:dyDescent="0.25">
      <c r="A3528" s="91"/>
      <c r="B3528" s="95"/>
      <c r="C3528" s="96"/>
      <c r="D3528" s="91"/>
      <c r="E3528" s="97"/>
      <c r="F3528" s="98"/>
      <c r="G3528" s="98"/>
      <c r="H3528" s="98"/>
      <c r="I3528" s="99"/>
      <c r="J3528" s="99"/>
      <c r="K3528" s="100"/>
      <c r="L3528" s="101"/>
      <c r="M3528" s="101"/>
      <c r="N3528" s="98"/>
      <c r="O3528" s="98"/>
      <c r="P3528" s="98"/>
      <c r="Q3528" s="98"/>
      <c r="R3528" s="98"/>
      <c r="S3528" s="98"/>
      <c r="T3528" s="98"/>
      <c r="U3528" s="98"/>
      <c r="V3528" s="98"/>
      <c r="W3528" s="98"/>
      <c r="X3528" s="98"/>
      <c r="Y3528" s="98"/>
      <c r="Z3528" s="98"/>
      <c r="AA3528" s="99"/>
      <c r="AB3528" s="91"/>
      <c r="AD3528" s="98"/>
      <c r="AE3528" s="98"/>
    </row>
    <row r="3529" spans="1:31" s="102" customFormat="1" x14ac:dyDescent="0.25">
      <c r="A3529" s="91"/>
      <c r="B3529" s="95"/>
      <c r="C3529" s="96"/>
      <c r="D3529" s="91"/>
      <c r="E3529" s="97"/>
      <c r="F3529" s="98"/>
      <c r="G3529" s="98"/>
      <c r="H3529" s="98"/>
      <c r="I3529" s="99"/>
      <c r="J3529" s="99"/>
      <c r="K3529" s="100"/>
      <c r="L3529" s="101"/>
      <c r="M3529" s="101"/>
      <c r="N3529" s="98"/>
      <c r="O3529" s="98"/>
      <c r="P3529" s="98"/>
      <c r="Q3529" s="98"/>
      <c r="R3529" s="98"/>
      <c r="S3529" s="98"/>
      <c r="T3529" s="98"/>
      <c r="U3529" s="98"/>
      <c r="V3529" s="98"/>
      <c r="W3529" s="98"/>
      <c r="X3529" s="98"/>
      <c r="Y3529" s="98"/>
      <c r="Z3529" s="98"/>
      <c r="AA3529" s="99"/>
      <c r="AB3529" s="91"/>
      <c r="AD3529" s="98"/>
      <c r="AE3529" s="98"/>
    </row>
    <row r="3530" spans="1:31" s="102" customFormat="1" x14ac:dyDescent="0.25">
      <c r="A3530" s="91"/>
      <c r="B3530" s="95"/>
      <c r="C3530" s="96"/>
      <c r="D3530" s="91"/>
      <c r="E3530" s="97"/>
      <c r="F3530" s="98"/>
      <c r="G3530" s="98"/>
      <c r="H3530" s="98"/>
      <c r="I3530" s="99"/>
      <c r="J3530" s="99"/>
      <c r="K3530" s="100"/>
      <c r="L3530" s="101"/>
      <c r="M3530" s="101"/>
      <c r="N3530" s="98"/>
      <c r="O3530" s="98"/>
      <c r="P3530" s="98"/>
      <c r="Q3530" s="98"/>
      <c r="R3530" s="98"/>
      <c r="S3530" s="98"/>
      <c r="T3530" s="98"/>
      <c r="U3530" s="98"/>
      <c r="V3530" s="98"/>
      <c r="W3530" s="98"/>
      <c r="X3530" s="98"/>
      <c r="Y3530" s="98"/>
      <c r="Z3530" s="98"/>
      <c r="AA3530" s="99"/>
      <c r="AB3530" s="91"/>
      <c r="AD3530" s="98"/>
      <c r="AE3530" s="98"/>
    </row>
    <row r="3531" spans="1:31" s="102" customFormat="1" x14ac:dyDescent="0.25">
      <c r="A3531" s="91"/>
      <c r="B3531" s="95"/>
      <c r="C3531" s="96"/>
      <c r="D3531" s="91"/>
      <c r="E3531" s="97"/>
      <c r="F3531" s="98"/>
      <c r="G3531" s="98"/>
      <c r="H3531" s="98"/>
      <c r="I3531" s="99"/>
      <c r="J3531" s="99"/>
      <c r="K3531" s="100"/>
      <c r="L3531" s="101"/>
      <c r="M3531" s="101"/>
      <c r="N3531" s="98"/>
      <c r="O3531" s="98"/>
      <c r="P3531" s="98"/>
      <c r="Q3531" s="98"/>
      <c r="R3531" s="98"/>
      <c r="S3531" s="98"/>
      <c r="T3531" s="98"/>
      <c r="U3531" s="98"/>
      <c r="V3531" s="98"/>
      <c r="W3531" s="98"/>
      <c r="X3531" s="98"/>
      <c r="Y3531" s="98"/>
      <c r="Z3531" s="98"/>
      <c r="AA3531" s="99"/>
      <c r="AB3531" s="91"/>
      <c r="AD3531" s="98"/>
      <c r="AE3531" s="98"/>
    </row>
    <row r="3532" spans="1:31" s="102" customFormat="1" x14ac:dyDescent="0.25">
      <c r="A3532" s="91"/>
      <c r="B3532" s="95"/>
      <c r="C3532" s="96"/>
      <c r="D3532" s="91"/>
      <c r="E3532" s="97"/>
      <c r="F3532" s="98"/>
      <c r="G3532" s="98"/>
      <c r="H3532" s="98"/>
      <c r="I3532" s="99"/>
      <c r="J3532" s="99"/>
      <c r="K3532" s="100"/>
      <c r="L3532" s="101"/>
      <c r="M3532" s="101"/>
      <c r="N3532" s="98"/>
      <c r="O3532" s="98"/>
      <c r="P3532" s="98"/>
      <c r="Q3532" s="98"/>
      <c r="R3532" s="98"/>
      <c r="S3532" s="98"/>
      <c r="T3532" s="98"/>
      <c r="U3532" s="98"/>
      <c r="V3532" s="98"/>
      <c r="W3532" s="98"/>
      <c r="X3532" s="98"/>
      <c r="Y3532" s="98"/>
      <c r="Z3532" s="98"/>
      <c r="AA3532" s="99"/>
      <c r="AB3532" s="91"/>
      <c r="AD3532" s="98"/>
      <c r="AE3532" s="98"/>
    </row>
    <row r="3533" spans="1:31" s="102" customFormat="1" x14ac:dyDescent="0.25">
      <c r="A3533" s="91"/>
      <c r="B3533" s="95"/>
      <c r="C3533" s="96"/>
      <c r="D3533" s="91"/>
      <c r="E3533" s="97"/>
      <c r="F3533" s="98"/>
      <c r="G3533" s="98"/>
      <c r="H3533" s="98"/>
      <c r="I3533" s="99"/>
      <c r="J3533" s="99"/>
      <c r="K3533" s="100"/>
      <c r="L3533" s="101"/>
      <c r="M3533" s="101"/>
      <c r="N3533" s="98"/>
      <c r="O3533" s="98"/>
      <c r="P3533" s="98"/>
      <c r="Q3533" s="98"/>
      <c r="R3533" s="98"/>
      <c r="S3533" s="98"/>
      <c r="T3533" s="98"/>
      <c r="U3533" s="98"/>
      <c r="V3533" s="98"/>
      <c r="W3533" s="98"/>
      <c r="X3533" s="98"/>
      <c r="Y3533" s="98"/>
      <c r="Z3533" s="98"/>
      <c r="AA3533" s="99"/>
      <c r="AB3533" s="91"/>
      <c r="AD3533" s="98"/>
      <c r="AE3533" s="98"/>
    </row>
    <row r="3534" spans="1:31" s="102" customFormat="1" x14ac:dyDescent="0.25">
      <c r="A3534" s="91"/>
      <c r="B3534" s="95"/>
      <c r="C3534" s="96"/>
      <c r="D3534" s="91"/>
      <c r="E3534" s="97"/>
      <c r="F3534" s="98"/>
      <c r="G3534" s="98"/>
      <c r="H3534" s="98"/>
      <c r="I3534" s="99"/>
      <c r="J3534" s="99"/>
      <c r="K3534" s="100"/>
      <c r="L3534" s="101"/>
      <c r="M3534" s="101"/>
      <c r="N3534" s="98"/>
      <c r="O3534" s="98"/>
      <c r="P3534" s="98"/>
      <c r="Q3534" s="98"/>
      <c r="R3534" s="98"/>
      <c r="S3534" s="98"/>
      <c r="T3534" s="98"/>
      <c r="U3534" s="98"/>
      <c r="V3534" s="98"/>
      <c r="W3534" s="98"/>
      <c r="X3534" s="98"/>
      <c r="Y3534" s="98"/>
      <c r="Z3534" s="98"/>
      <c r="AA3534" s="99"/>
      <c r="AB3534" s="91"/>
      <c r="AD3534" s="98"/>
      <c r="AE3534" s="98"/>
    </row>
    <row r="3535" spans="1:31" s="102" customFormat="1" x14ac:dyDescent="0.25">
      <c r="A3535" s="91"/>
      <c r="B3535" s="95"/>
      <c r="C3535" s="96"/>
      <c r="D3535" s="91"/>
      <c r="E3535" s="97"/>
      <c r="F3535" s="98"/>
      <c r="G3535" s="98"/>
      <c r="H3535" s="98"/>
      <c r="I3535" s="99"/>
      <c r="J3535" s="99"/>
      <c r="K3535" s="100"/>
      <c r="L3535" s="101"/>
      <c r="M3535" s="101"/>
      <c r="N3535" s="98"/>
      <c r="O3535" s="98"/>
      <c r="P3535" s="98"/>
      <c r="Q3535" s="98"/>
      <c r="R3535" s="98"/>
      <c r="S3535" s="98"/>
      <c r="T3535" s="98"/>
      <c r="U3535" s="98"/>
      <c r="V3535" s="98"/>
      <c r="W3535" s="98"/>
      <c r="X3535" s="98"/>
      <c r="Y3535" s="98"/>
      <c r="Z3535" s="98"/>
      <c r="AA3535" s="99"/>
      <c r="AB3535" s="91"/>
      <c r="AD3535" s="98"/>
      <c r="AE3535" s="98"/>
    </row>
    <row r="3536" spans="1:31" s="102" customFormat="1" x14ac:dyDescent="0.25">
      <c r="A3536" s="91"/>
      <c r="B3536" s="95"/>
      <c r="C3536" s="96"/>
      <c r="D3536" s="91"/>
      <c r="E3536" s="97"/>
      <c r="F3536" s="98"/>
      <c r="G3536" s="98"/>
      <c r="H3536" s="98"/>
      <c r="I3536" s="99"/>
      <c r="J3536" s="99"/>
      <c r="K3536" s="100"/>
      <c r="L3536" s="101"/>
      <c r="M3536" s="101"/>
      <c r="N3536" s="98"/>
      <c r="O3536" s="98"/>
      <c r="P3536" s="98"/>
      <c r="Q3536" s="98"/>
      <c r="R3536" s="98"/>
      <c r="S3536" s="98"/>
      <c r="T3536" s="98"/>
      <c r="U3536" s="98"/>
      <c r="V3536" s="98"/>
      <c r="W3536" s="98"/>
      <c r="X3536" s="98"/>
      <c r="Y3536" s="98"/>
      <c r="Z3536" s="98"/>
      <c r="AA3536" s="99"/>
      <c r="AB3536" s="91"/>
      <c r="AD3536" s="98"/>
      <c r="AE3536" s="98"/>
    </row>
    <row r="3537" spans="1:31" s="102" customFormat="1" x14ac:dyDescent="0.25">
      <c r="A3537" s="91"/>
      <c r="B3537" s="95"/>
      <c r="C3537" s="96"/>
      <c r="D3537" s="91"/>
      <c r="E3537" s="97"/>
      <c r="F3537" s="98"/>
      <c r="G3537" s="98"/>
      <c r="H3537" s="98"/>
      <c r="I3537" s="99"/>
      <c r="J3537" s="99"/>
      <c r="K3537" s="100"/>
      <c r="L3537" s="101"/>
      <c r="M3537" s="101"/>
      <c r="N3537" s="98"/>
      <c r="O3537" s="98"/>
      <c r="P3537" s="98"/>
      <c r="Q3537" s="98"/>
      <c r="R3537" s="98"/>
      <c r="S3537" s="98"/>
      <c r="T3537" s="98"/>
      <c r="U3537" s="98"/>
      <c r="V3537" s="98"/>
      <c r="W3537" s="98"/>
      <c r="X3537" s="98"/>
      <c r="Y3537" s="98"/>
      <c r="Z3537" s="98"/>
      <c r="AA3537" s="99"/>
      <c r="AB3537" s="91"/>
      <c r="AD3537" s="98"/>
      <c r="AE3537" s="98"/>
    </row>
    <row r="3538" spans="1:31" s="102" customFormat="1" x14ac:dyDescent="0.25">
      <c r="A3538" s="91"/>
      <c r="B3538" s="95"/>
      <c r="C3538" s="96"/>
      <c r="D3538" s="91"/>
      <c r="E3538" s="97"/>
      <c r="F3538" s="98"/>
      <c r="G3538" s="98"/>
      <c r="H3538" s="98"/>
      <c r="I3538" s="99"/>
      <c r="J3538" s="99"/>
      <c r="K3538" s="100"/>
      <c r="L3538" s="101"/>
      <c r="M3538" s="101"/>
      <c r="N3538" s="98"/>
      <c r="O3538" s="98"/>
      <c r="P3538" s="98"/>
      <c r="Q3538" s="98"/>
      <c r="R3538" s="98"/>
      <c r="S3538" s="98"/>
      <c r="T3538" s="98"/>
      <c r="U3538" s="98"/>
      <c r="V3538" s="98"/>
      <c r="W3538" s="98"/>
      <c r="X3538" s="98"/>
      <c r="Y3538" s="98"/>
      <c r="Z3538" s="98"/>
      <c r="AA3538" s="99"/>
      <c r="AB3538" s="91"/>
      <c r="AD3538" s="98"/>
      <c r="AE3538" s="98"/>
    </row>
    <row r="3539" spans="1:31" s="102" customFormat="1" x14ac:dyDescent="0.25">
      <c r="A3539" s="91"/>
      <c r="B3539" s="95"/>
      <c r="C3539" s="96"/>
      <c r="D3539" s="91"/>
      <c r="E3539" s="97"/>
      <c r="F3539" s="98"/>
      <c r="G3539" s="98"/>
      <c r="H3539" s="98"/>
      <c r="I3539" s="99"/>
      <c r="J3539" s="99"/>
      <c r="K3539" s="100"/>
      <c r="L3539" s="101"/>
      <c r="M3539" s="101"/>
      <c r="N3539" s="98"/>
      <c r="O3539" s="98"/>
      <c r="P3539" s="98"/>
      <c r="Q3539" s="98"/>
      <c r="R3539" s="98"/>
      <c r="S3539" s="98"/>
      <c r="T3539" s="98"/>
      <c r="U3539" s="98"/>
      <c r="V3539" s="98"/>
      <c r="W3539" s="98"/>
      <c r="X3539" s="98"/>
      <c r="Y3539" s="98"/>
      <c r="Z3539" s="98"/>
      <c r="AA3539" s="99"/>
      <c r="AB3539" s="91"/>
      <c r="AD3539" s="98"/>
      <c r="AE3539" s="98"/>
    </row>
    <row r="3540" spans="1:31" s="102" customFormat="1" x14ac:dyDescent="0.25">
      <c r="A3540" s="91"/>
      <c r="B3540" s="95"/>
      <c r="C3540" s="96"/>
      <c r="D3540" s="91"/>
      <c r="E3540" s="97"/>
      <c r="F3540" s="98"/>
      <c r="G3540" s="98"/>
      <c r="H3540" s="98"/>
      <c r="I3540" s="99"/>
      <c r="J3540" s="99"/>
      <c r="K3540" s="100"/>
      <c r="L3540" s="101"/>
      <c r="M3540" s="101"/>
      <c r="N3540" s="98"/>
      <c r="O3540" s="98"/>
      <c r="P3540" s="98"/>
      <c r="Q3540" s="98"/>
      <c r="R3540" s="98"/>
      <c r="S3540" s="98"/>
      <c r="T3540" s="98"/>
      <c r="U3540" s="98"/>
      <c r="V3540" s="98"/>
      <c r="W3540" s="98"/>
      <c r="X3540" s="98"/>
      <c r="Y3540" s="98"/>
      <c r="Z3540" s="98"/>
      <c r="AA3540" s="99"/>
      <c r="AB3540" s="91"/>
      <c r="AD3540" s="98"/>
      <c r="AE3540" s="98"/>
    </row>
    <row r="3541" spans="1:31" s="102" customFormat="1" x14ac:dyDescent="0.25">
      <c r="A3541" s="91"/>
      <c r="B3541" s="95"/>
      <c r="C3541" s="96"/>
      <c r="D3541" s="91"/>
      <c r="E3541" s="97"/>
      <c r="F3541" s="98"/>
      <c r="G3541" s="98"/>
      <c r="H3541" s="98"/>
      <c r="I3541" s="99"/>
      <c r="J3541" s="99"/>
      <c r="K3541" s="100"/>
      <c r="L3541" s="101"/>
      <c r="M3541" s="101"/>
      <c r="N3541" s="98"/>
      <c r="O3541" s="98"/>
      <c r="P3541" s="98"/>
      <c r="Q3541" s="98"/>
      <c r="R3541" s="98"/>
      <c r="S3541" s="98"/>
      <c r="T3541" s="98"/>
      <c r="U3541" s="98"/>
      <c r="V3541" s="98"/>
      <c r="W3541" s="98"/>
      <c r="X3541" s="98"/>
      <c r="Y3541" s="98"/>
      <c r="Z3541" s="98"/>
      <c r="AA3541" s="99"/>
      <c r="AB3541" s="91"/>
      <c r="AD3541" s="98"/>
      <c r="AE3541" s="98"/>
    </row>
  </sheetData>
  <sheetProtection password="CC53" sheet="1" objects="1" scenarios="1"/>
  <autoFilter ref="A5:CG59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G3451"/>
  <sheetViews>
    <sheetView zoomScale="70" zoomScaleNormal="70" workbookViewId="0">
      <pane xSplit="7" ySplit="5" topLeftCell="BO9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A11" sqref="A11:CG20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29.42578125" style="23" customWidth="1"/>
    <col min="4" max="4" width="9.85546875" style="11" customWidth="1"/>
    <col min="5" max="5" width="49.5703125" style="24" customWidth="1"/>
    <col min="6" max="6" width="27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85" width="11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>A5+1</f>
        <v>2</v>
      </c>
      <c r="C5" s="5">
        <f t="shared" ref="C5:P5" si="0">B5+1</f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AE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19">
        <v>1</v>
      </c>
      <c r="B7" s="19" t="s">
        <v>227</v>
      </c>
      <c r="C7" s="5" t="s">
        <v>233</v>
      </c>
      <c r="D7" s="19" t="s">
        <v>1044</v>
      </c>
      <c r="E7" s="5" t="s">
        <v>229</v>
      </c>
      <c r="F7" s="5"/>
      <c r="G7" s="6">
        <v>42277</v>
      </c>
      <c r="H7" s="6">
        <v>42370</v>
      </c>
      <c r="I7" s="19" t="s">
        <v>8</v>
      </c>
      <c r="J7" s="6">
        <v>43830</v>
      </c>
      <c r="K7" s="5" t="s">
        <v>231</v>
      </c>
      <c r="L7" s="5" t="s">
        <v>228</v>
      </c>
      <c r="M7" s="5" t="s">
        <v>248</v>
      </c>
      <c r="N7" s="19" t="s">
        <v>186</v>
      </c>
      <c r="O7" s="8" t="s">
        <v>230</v>
      </c>
      <c r="P7" s="20">
        <v>3.0000000000000001E-3</v>
      </c>
      <c r="Q7" s="20"/>
      <c r="R7" s="117"/>
      <c r="S7" s="117"/>
      <c r="T7" s="118"/>
      <c r="U7" s="118"/>
      <c r="V7" s="118"/>
      <c r="W7" s="118"/>
      <c r="X7" s="118"/>
      <c r="Y7" s="118"/>
      <c r="Z7" s="118"/>
      <c r="AA7" s="19" t="s">
        <v>51</v>
      </c>
      <c r="AB7" s="65" t="s">
        <v>66</v>
      </c>
      <c r="AC7" s="64" t="str">
        <f>IF(ISBLANK(AB7),"",IF(ISERROR(VLOOKUP(AB7,'[1]Гр.П 670'!$A$2:$B$57,2,FALSE)),"группы",VLOOKUP(AB7,'[1]Гр.П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" s="19" t="s">
        <v>232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80.25" customHeight="1" x14ac:dyDescent="0.25">
      <c r="A8" s="19">
        <f>A7+1</f>
        <v>2</v>
      </c>
      <c r="B8" s="19" t="s">
        <v>227</v>
      </c>
      <c r="C8" s="5" t="s">
        <v>233</v>
      </c>
      <c r="D8" s="19" t="s">
        <v>1045</v>
      </c>
      <c r="E8" s="5" t="s">
        <v>234</v>
      </c>
      <c r="F8" s="5"/>
      <c r="G8" s="6">
        <v>42277</v>
      </c>
      <c r="H8" s="6">
        <v>42370</v>
      </c>
      <c r="I8" s="19" t="s">
        <v>8</v>
      </c>
      <c r="J8" s="6" t="s">
        <v>7</v>
      </c>
      <c r="K8" s="5" t="s">
        <v>235</v>
      </c>
      <c r="L8" s="5" t="s">
        <v>187</v>
      </c>
      <c r="M8" s="5" t="s">
        <v>170</v>
      </c>
      <c r="N8" s="19" t="s">
        <v>186</v>
      </c>
      <c r="O8" s="8" t="s">
        <v>230</v>
      </c>
      <c r="P8" s="20">
        <v>1.4999999999999999E-2</v>
      </c>
      <c r="Q8" s="20"/>
      <c r="R8" s="117"/>
      <c r="S8" s="117"/>
      <c r="T8" s="118"/>
      <c r="U8" s="118"/>
      <c r="V8" s="118"/>
      <c r="W8" s="118"/>
      <c r="X8" s="118"/>
      <c r="Y8" s="118"/>
      <c r="Z8" s="118"/>
      <c r="AA8" s="9" t="s">
        <v>51</v>
      </c>
      <c r="AB8" s="67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195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91.5" customHeight="1" x14ac:dyDescent="0.25">
      <c r="A9" s="19">
        <f>A8+1</f>
        <v>3</v>
      </c>
      <c r="B9" s="19" t="s">
        <v>227</v>
      </c>
      <c r="C9" s="5" t="s">
        <v>238</v>
      </c>
      <c r="D9" s="19" t="s">
        <v>237</v>
      </c>
      <c r="E9" s="5" t="s">
        <v>239</v>
      </c>
      <c r="F9" s="5" t="s">
        <v>236</v>
      </c>
      <c r="G9" s="6">
        <v>43734</v>
      </c>
      <c r="H9" s="6">
        <v>43466</v>
      </c>
      <c r="I9" s="19" t="s">
        <v>8</v>
      </c>
      <c r="J9" s="6" t="s">
        <v>7</v>
      </c>
      <c r="K9" s="5" t="s">
        <v>188</v>
      </c>
      <c r="L9" s="5" t="s">
        <v>187</v>
      </c>
      <c r="M9" s="5" t="s">
        <v>170</v>
      </c>
      <c r="N9" s="19" t="s">
        <v>186</v>
      </c>
      <c r="O9" s="8" t="s">
        <v>5</v>
      </c>
      <c r="P9" s="20">
        <v>3.0000000000000001E-3</v>
      </c>
      <c r="Q9" s="20"/>
      <c r="R9" s="119"/>
      <c r="S9" s="119"/>
      <c r="T9" s="118"/>
      <c r="U9" s="118"/>
      <c r="V9" s="118"/>
      <c r="W9" s="118"/>
      <c r="X9" s="118"/>
      <c r="Y9" s="118"/>
      <c r="Z9" s="118"/>
      <c r="AA9" s="9" t="s">
        <v>51</v>
      </c>
      <c r="AB9" s="67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195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111.75" customHeight="1" x14ac:dyDescent="0.25">
      <c r="A10" s="19">
        <f>A9+1</f>
        <v>4</v>
      </c>
      <c r="B10" s="19" t="s">
        <v>227</v>
      </c>
      <c r="C10" s="19" t="s">
        <v>240</v>
      </c>
      <c r="D10" s="19" t="s">
        <v>1043</v>
      </c>
      <c r="E10" s="19" t="s">
        <v>241</v>
      </c>
      <c r="F10" s="19"/>
      <c r="G10" s="6">
        <v>42698</v>
      </c>
      <c r="H10" s="6" t="s">
        <v>259</v>
      </c>
      <c r="I10" s="19" t="s">
        <v>8</v>
      </c>
      <c r="J10" s="6" t="s">
        <v>7</v>
      </c>
      <c r="K10" s="19" t="s">
        <v>242</v>
      </c>
      <c r="L10" s="5" t="s">
        <v>222</v>
      </c>
      <c r="M10" s="64" t="s">
        <v>1056</v>
      </c>
      <c r="N10" s="7" t="s">
        <v>215</v>
      </c>
      <c r="O10" s="19"/>
      <c r="P10" s="20">
        <v>0.02</v>
      </c>
      <c r="Q10" s="20"/>
      <c r="R10" s="119"/>
      <c r="S10" s="119"/>
      <c r="T10" s="118"/>
      <c r="U10" s="118"/>
      <c r="V10" s="118"/>
      <c r="W10" s="118"/>
      <c r="X10" s="118"/>
      <c r="Y10" s="118"/>
      <c r="Z10" s="118"/>
      <c r="AA10" s="19" t="s">
        <v>1080</v>
      </c>
      <c r="AB10" s="67" t="s">
        <v>68</v>
      </c>
      <c r="AC10" s="64" t="str">
        <f>IF(ISBLANK(AB10),"",IF(ISERROR(VLOOKUP(AB10,'[1]Гр.П 670'!$A$2:$B$57,2,FALSE)),"группы",VLOOKUP(AB10,'[1]Гр.П 670'!$A$2:$B$57,2,FALSE)))</f>
        <v>Поддержка экономики, малого и среднего предпринимательства</v>
      </c>
      <c r="AD10" s="5" t="s">
        <v>194</v>
      </c>
      <c r="AE10" s="120"/>
      <c r="AF10" s="121"/>
      <c r="AG10" s="121"/>
      <c r="AH10" s="121"/>
      <c r="AI10" s="121"/>
      <c r="AJ10" s="121"/>
      <c r="AK10" s="121"/>
      <c r="AL10" s="121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1"/>
      <c r="BH10" s="121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4"/>
      <c r="CB10" s="125"/>
      <c r="CC10" s="125"/>
      <c r="CD10" s="125"/>
      <c r="CE10" s="125"/>
      <c r="CF10" s="125"/>
      <c r="CG10" s="125"/>
    </row>
    <row r="11" spans="1:85" x14ac:dyDescent="0.25">
      <c r="A11" s="131"/>
      <c r="B11" s="132"/>
      <c r="C11" s="133"/>
      <c r="D11" s="131"/>
      <c r="E11" s="134"/>
      <c r="F11" s="135"/>
      <c r="G11" s="135"/>
      <c r="H11" s="135"/>
      <c r="I11" s="136"/>
      <c r="J11" s="136"/>
      <c r="K11" s="137"/>
      <c r="L11" s="138"/>
      <c r="M11" s="138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6"/>
      <c r="AB11" s="131"/>
      <c r="AC11" s="131"/>
      <c r="AD11" s="135"/>
      <c r="AE11" s="135"/>
      <c r="AF11" s="131"/>
      <c r="AG11" s="131"/>
      <c r="AH11" s="131"/>
      <c r="AI11" s="131"/>
      <c r="AJ11" s="131"/>
      <c r="AK11" s="131"/>
      <c r="AL11" s="131"/>
      <c r="AM11" s="131"/>
      <c r="AN11" s="131"/>
      <c r="AO11" s="139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</row>
    <row r="12" spans="1:85" x14ac:dyDescent="0.25">
      <c r="A12" s="131"/>
      <c r="B12" s="132"/>
      <c r="C12" s="133"/>
      <c r="D12" s="131"/>
      <c r="E12" s="134"/>
      <c r="F12" s="135"/>
      <c r="G12" s="135"/>
      <c r="H12" s="135"/>
      <c r="I12" s="136"/>
      <c r="J12" s="136"/>
      <c r="K12" s="137"/>
      <c r="L12" s="138"/>
      <c r="M12" s="138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/>
      <c r="AB12" s="131"/>
      <c r="AC12" s="131"/>
      <c r="AD12" s="135"/>
      <c r="AE12" s="135"/>
      <c r="AF12" s="131"/>
      <c r="AG12" s="131"/>
      <c r="AH12" s="131"/>
      <c r="AI12" s="131"/>
      <c r="AJ12" s="131"/>
      <c r="AK12" s="131"/>
      <c r="AL12" s="131"/>
      <c r="AM12" s="131"/>
      <c r="AN12" s="131"/>
      <c r="AO12" s="13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</row>
    <row r="13" spans="1:85" x14ac:dyDescent="0.25">
      <c r="A13" s="131"/>
      <c r="B13" s="132"/>
      <c r="C13" s="133"/>
      <c r="D13" s="131"/>
      <c r="E13" s="134"/>
      <c r="F13" s="135"/>
      <c r="G13" s="135"/>
      <c r="H13" s="135"/>
      <c r="I13" s="136"/>
      <c r="J13" s="136"/>
      <c r="K13" s="137"/>
      <c r="L13" s="138"/>
      <c r="M13" s="138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6"/>
      <c r="AB13" s="131"/>
      <c r="AC13" s="131"/>
      <c r="AD13" s="135"/>
      <c r="AE13" s="135"/>
      <c r="AF13" s="131"/>
      <c r="AG13" s="131"/>
      <c r="AH13" s="131"/>
      <c r="AI13" s="131"/>
      <c r="AJ13" s="131"/>
      <c r="AK13" s="131"/>
      <c r="AL13" s="131"/>
      <c r="AM13" s="131"/>
      <c r="AN13" s="131"/>
      <c r="AO13" s="139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</row>
    <row r="14" spans="1:85" x14ac:dyDescent="0.25">
      <c r="A14" s="131"/>
      <c r="B14" s="132"/>
      <c r="C14" s="133"/>
      <c r="D14" s="131"/>
      <c r="E14" s="134"/>
      <c r="F14" s="135"/>
      <c r="G14" s="135"/>
      <c r="H14" s="135"/>
      <c r="I14" s="136"/>
      <c r="J14" s="136"/>
      <c r="K14" s="137"/>
      <c r="L14" s="138"/>
      <c r="M14" s="138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31"/>
      <c r="AC14" s="131"/>
      <c r="AD14" s="135"/>
      <c r="AE14" s="135"/>
      <c r="AF14" s="131"/>
      <c r="AG14" s="131"/>
      <c r="AH14" s="131"/>
      <c r="AI14" s="131"/>
      <c r="AJ14" s="131"/>
      <c r="AK14" s="131"/>
      <c r="AL14" s="131"/>
      <c r="AM14" s="131"/>
      <c r="AN14" s="131"/>
      <c r="AO14" s="139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</row>
    <row r="15" spans="1:85" x14ac:dyDescent="0.25">
      <c r="A15" s="131"/>
      <c r="B15" s="132"/>
      <c r="C15" s="133"/>
      <c r="D15" s="131"/>
      <c r="E15" s="134"/>
      <c r="F15" s="135"/>
      <c r="G15" s="135"/>
      <c r="H15" s="135"/>
      <c r="I15" s="136"/>
      <c r="J15" s="136"/>
      <c r="K15" s="137"/>
      <c r="L15" s="138"/>
      <c r="M15" s="138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6"/>
      <c r="AB15" s="131"/>
      <c r="AC15" s="131"/>
      <c r="AD15" s="135"/>
      <c r="AE15" s="135"/>
      <c r="AF15" s="131"/>
      <c r="AG15" s="131"/>
      <c r="AH15" s="131"/>
      <c r="AI15" s="131"/>
      <c r="AJ15" s="131"/>
      <c r="AK15" s="131"/>
      <c r="AL15" s="131"/>
      <c r="AM15" s="131"/>
      <c r="AN15" s="131"/>
      <c r="AO15" s="139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</row>
    <row r="16" spans="1:85" x14ac:dyDescent="0.25">
      <c r="A16" s="131"/>
      <c r="B16" s="132"/>
      <c r="C16" s="133"/>
      <c r="D16" s="131"/>
      <c r="E16" s="134"/>
      <c r="F16" s="135"/>
      <c r="G16" s="135"/>
      <c r="H16" s="135"/>
      <c r="I16" s="136"/>
      <c r="J16" s="136"/>
      <c r="K16" s="137"/>
      <c r="L16" s="138"/>
      <c r="M16" s="138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31"/>
      <c r="AC16" s="131"/>
      <c r="AD16" s="135"/>
      <c r="AE16" s="135"/>
      <c r="AF16" s="131"/>
      <c r="AG16" s="131"/>
      <c r="AH16" s="131"/>
      <c r="AI16" s="131"/>
      <c r="AJ16" s="131"/>
      <c r="AK16" s="131"/>
      <c r="AL16" s="131"/>
      <c r="AM16" s="131"/>
      <c r="AN16" s="131"/>
      <c r="AO16" s="139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</row>
    <row r="17" spans="1:85" x14ac:dyDescent="0.25">
      <c r="A17" s="131"/>
      <c r="B17" s="132"/>
      <c r="C17" s="133"/>
      <c r="D17" s="131"/>
      <c r="E17" s="134"/>
      <c r="F17" s="135"/>
      <c r="G17" s="135"/>
      <c r="H17" s="135"/>
      <c r="I17" s="136"/>
      <c r="J17" s="136"/>
      <c r="K17" s="137"/>
      <c r="L17" s="138"/>
      <c r="M17" s="138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6"/>
      <c r="AB17" s="131"/>
      <c r="AC17" s="131"/>
      <c r="AD17" s="135"/>
      <c r="AE17" s="135"/>
      <c r="AF17" s="131"/>
      <c r="AG17" s="131"/>
      <c r="AH17" s="131"/>
      <c r="AI17" s="131"/>
      <c r="AJ17" s="131"/>
      <c r="AK17" s="131"/>
      <c r="AL17" s="131"/>
      <c r="AM17" s="131"/>
      <c r="AN17" s="131"/>
      <c r="AO17" s="139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</row>
    <row r="18" spans="1:85" x14ac:dyDescent="0.25">
      <c r="A18" s="131"/>
      <c r="B18" s="132"/>
      <c r="C18" s="133"/>
      <c r="D18" s="131"/>
      <c r="E18" s="134"/>
      <c r="F18" s="135"/>
      <c r="G18" s="135"/>
      <c r="H18" s="135"/>
      <c r="I18" s="136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1"/>
      <c r="AC18" s="131"/>
      <c r="AD18" s="135"/>
      <c r="AE18" s="135"/>
      <c r="AF18" s="131"/>
      <c r="AG18" s="131"/>
      <c r="AH18" s="131"/>
      <c r="AI18" s="131"/>
      <c r="AJ18" s="131"/>
      <c r="AK18" s="131"/>
      <c r="AL18" s="131"/>
      <c r="AM18" s="131"/>
      <c r="AN18" s="131"/>
      <c r="AO18" s="139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</row>
    <row r="19" spans="1:85" s="29" customFormat="1" x14ac:dyDescent="0.25">
      <c r="A19" s="131"/>
      <c r="B19" s="132"/>
      <c r="C19" s="133"/>
      <c r="D19" s="131"/>
      <c r="E19" s="134"/>
      <c r="F19" s="135"/>
      <c r="G19" s="135"/>
      <c r="H19" s="135"/>
      <c r="I19" s="136"/>
      <c r="J19" s="136"/>
      <c r="K19" s="137"/>
      <c r="L19" s="138"/>
      <c r="M19" s="138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31"/>
      <c r="AC19" s="142"/>
      <c r="AD19" s="135"/>
      <c r="AE19" s="135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</row>
    <row r="20" spans="1:85" s="29" customFormat="1" x14ac:dyDescent="0.25">
      <c r="A20" s="131"/>
      <c r="B20" s="132"/>
      <c r="C20" s="133"/>
      <c r="D20" s="131"/>
      <c r="E20" s="134"/>
      <c r="F20" s="135"/>
      <c r="G20" s="135"/>
      <c r="H20" s="135"/>
      <c r="I20" s="136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1"/>
      <c r="AC20" s="142"/>
      <c r="AD20" s="135"/>
      <c r="AE20" s="135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</row>
    <row r="426" spans="1:31" s="29" customFormat="1" x14ac:dyDescent="0.25">
      <c r="A426" s="11"/>
      <c r="B426" s="22"/>
      <c r="C426" s="23"/>
      <c r="D426" s="11"/>
      <c r="E426" s="24"/>
      <c r="F426" s="25"/>
      <c r="G426" s="25"/>
      <c r="H426" s="25"/>
      <c r="I426" s="26"/>
      <c r="J426" s="26"/>
      <c r="K426" s="34"/>
      <c r="L426" s="27"/>
      <c r="M426" s="27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6"/>
      <c r="AB426" s="11"/>
      <c r="AD426" s="25"/>
      <c r="AE426" s="25"/>
    </row>
    <row r="427" spans="1:31" s="29" customFormat="1" x14ac:dyDescent="0.25">
      <c r="A427" s="11"/>
      <c r="B427" s="22"/>
      <c r="C427" s="23"/>
      <c r="D427" s="11"/>
      <c r="E427" s="24"/>
      <c r="F427" s="25"/>
      <c r="G427" s="25"/>
      <c r="H427" s="25"/>
      <c r="I427" s="26"/>
      <c r="J427" s="26"/>
      <c r="K427" s="34"/>
      <c r="L427" s="27"/>
      <c r="M427" s="27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6"/>
      <c r="AB427" s="11"/>
      <c r="AD427" s="25"/>
      <c r="AE427" s="25"/>
    </row>
    <row r="428" spans="1:31" s="29" customFormat="1" x14ac:dyDescent="0.25">
      <c r="A428" s="11"/>
      <c r="B428" s="22"/>
      <c r="C428" s="23"/>
      <c r="D428" s="11"/>
      <c r="E428" s="24"/>
      <c r="F428" s="25"/>
      <c r="G428" s="25"/>
      <c r="H428" s="25"/>
      <c r="I428" s="26"/>
      <c r="J428" s="26"/>
      <c r="K428" s="34"/>
      <c r="L428" s="27"/>
      <c r="M428" s="27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6"/>
      <c r="AB428" s="11"/>
      <c r="AD428" s="25"/>
      <c r="AE428" s="25"/>
    </row>
    <row r="429" spans="1:31" s="29" customFormat="1" x14ac:dyDescent="0.25">
      <c r="A429" s="11"/>
      <c r="B429" s="22"/>
      <c r="C429" s="23"/>
      <c r="D429" s="11"/>
      <c r="E429" s="24"/>
      <c r="F429" s="25"/>
      <c r="G429" s="25"/>
      <c r="H429" s="25"/>
      <c r="I429" s="26"/>
      <c r="J429" s="26"/>
      <c r="K429" s="34"/>
      <c r="L429" s="27"/>
      <c r="M429" s="27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6"/>
      <c r="AB429" s="11"/>
      <c r="AD429" s="25"/>
      <c r="AE429" s="25"/>
    </row>
    <row r="430" spans="1:31" s="29" customFormat="1" x14ac:dyDescent="0.25">
      <c r="A430" s="11"/>
      <c r="B430" s="22"/>
      <c r="C430" s="23"/>
      <c r="D430" s="11"/>
      <c r="E430" s="24"/>
      <c r="F430" s="25"/>
      <c r="G430" s="25"/>
      <c r="H430" s="25"/>
      <c r="I430" s="26"/>
      <c r="J430" s="26"/>
      <c r="K430" s="34"/>
      <c r="L430" s="27"/>
      <c r="M430" s="27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6"/>
      <c r="AB430" s="11"/>
      <c r="AD430" s="25"/>
      <c r="AE430" s="25"/>
    </row>
    <row r="431" spans="1:31" s="29" customFormat="1" x14ac:dyDescent="0.25">
      <c r="A431" s="11"/>
      <c r="B431" s="22"/>
      <c r="C431" s="23"/>
      <c r="D431" s="11"/>
      <c r="E431" s="24"/>
      <c r="F431" s="25"/>
      <c r="G431" s="25"/>
      <c r="H431" s="25"/>
      <c r="I431" s="26"/>
      <c r="J431" s="26"/>
      <c r="K431" s="34"/>
      <c r="L431" s="27"/>
      <c r="M431" s="27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6"/>
      <c r="AB431" s="11"/>
      <c r="AD431" s="25"/>
      <c r="AE431" s="25"/>
    </row>
    <row r="432" spans="1:31" s="29" customFormat="1" x14ac:dyDescent="0.25">
      <c r="A432" s="11"/>
      <c r="B432" s="22"/>
      <c r="C432" s="23"/>
      <c r="D432" s="11"/>
      <c r="E432" s="24"/>
      <c r="F432" s="25"/>
      <c r="G432" s="25"/>
      <c r="H432" s="25"/>
      <c r="I432" s="26"/>
      <c r="J432" s="26"/>
      <c r="K432" s="34"/>
      <c r="L432" s="27"/>
      <c r="M432" s="27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6"/>
      <c r="AB432" s="11"/>
      <c r="AD432" s="25"/>
      <c r="AE432" s="25"/>
    </row>
    <row r="433" spans="1:31" s="29" customFormat="1" x14ac:dyDescent="0.25">
      <c r="A433" s="11"/>
      <c r="B433" s="22"/>
      <c r="C433" s="23"/>
      <c r="D433" s="11"/>
      <c r="E433" s="24"/>
      <c r="F433" s="25"/>
      <c r="G433" s="25"/>
      <c r="H433" s="25"/>
      <c r="I433" s="26"/>
      <c r="J433" s="26"/>
      <c r="K433" s="34"/>
      <c r="L433" s="27"/>
      <c r="M433" s="27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6"/>
      <c r="AB433" s="11"/>
      <c r="AD433" s="25"/>
      <c r="AE433" s="25"/>
    </row>
    <row r="434" spans="1:31" s="29" customFormat="1" x14ac:dyDescent="0.25">
      <c r="A434" s="11"/>
      <c r="B434" s="22"/>
      <c r="C434" s="23"/>
      <c r="D434" s="11"/>
      <c r="E434" s="24"/>
      <c r="F434" s="25"/>
      <c r="G434" s="25"/>
      <c r="H434" s="25"/>
      <c r="I434" s="26"/>
      <c r="J434" s="26"/>
      <c r="K434" s="34"/>
      <c r="L434" s="27"/>
      <c r="M434" s="27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6"/>
      <c r="AB434" s="11"/>
      <c r="AD434" s="25"/>
      <c r="AE434" s="25"/>
    </row>
    <row r="435" spans="1:31" s="29" customFormat="1" x14ac:dyDescent="0.25">
      <c r="A435" s="11"/>
      <c r="B435" s="22"/>
      <c r="C435" s="23"/>
      <c r="D435" s="11"/>
      <c r="E435" s="24"/>
      <c r="F435" s="25"/>
      <c r="G435" s="25"/>
      <c r="H435" s="25"/>
      <c r="I435" s="26"/>
      <c r="J435" s="26"/>
      <c r="K435" s="34"/>
      <c r="L435" s="27"/>
      <c r="M435" s="27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6"/>
      <c r="AB435" s="11"/>
      <c r="AD435" s="25"/>
      <c r="AE435" s="25"/>
    </row>
    <row r="820" spans="1:31" s="30" customFormat="1" x14ac:dyDescent="0.25">
      <c r="A820" s="11"/>
      <c r="B820" s="22"/>
      <c r="C820" s="23"/>
      <c r="D820" s="11"/>
      <c r="E820" s="24"/>
      <c r="F820" s="25"/>
      <c r="G820" s="25"/>
      <c r="H820" s="25"/>
      <c r="I820" s="26"/>
      <c r="J820" s="26"/>
      <c r="K820" s="34"/>
      <c r="L820" s="27"/>
      <c r="M820" s="27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6"/>
      <c r="AB820" s="11"/>
      <c r="AD820" s="25"/>
      <c r="AE820" s="25"/>
    </row>
    <row r="821" spans="1:31" s="30" customFormat="1" x14ac:dyDescent="0.25">
      <c r="A821" s="11"/>
      <c r="B821" s="22"/>
      <c r="C821" s="23"/>
      <c r="D821" s="11"/>
      <c r="E821" s="24"/>
      <c r="F821" s="25"/>
      <c r="G821" s="25"/>
      <c r="H821" s="25"/>
      <c r="I821" s="26"/>
      <c r="J821" s="26"/>
      <c r="K821" s="34"/>
      <c r="L821" s="27"/>
      <c r="M821" s="27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6"/>
      <c r="AB821" s="11"/>
      <c r="AD821" s="25"/>
      <c r="AE821" s="25"/>
    </row>
    <row r="827" spans="1:31" s="30" customFormat="1" x14ac:dyDescent="0.25">
      <c r="A827" s="11"/>
      <c r="B827" s="22"/>
      <c r="C827" s="23"/>
      <c r="D827" s="11"/>
      <c r="E827" s="24"/>
      <c r="F827" s="25"/>
      <c r="G827" s="25"/>
      <c r="H827" s="25"/>
      <c r="I827" s="26"/>
      <c r="J827" s="26"/>
      <c r="K827" s="34"/>
      <c r="L827" s="27"/>
      <c r="M827" s="27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6"/>
      <c r="AB827" s="11"/>
      <c r="AD827" s="25"/>
      <c r="AE827" s="25"/>
    </row>
    <row r="828" spans="1:31" s="30" customFormat="1" x14ac:dyDescent="0.25">
      <c r="A828" s="11"/>
      <c r="B828" s="22"/>
      <c r="C828" s="23"/>
      <c r="D828" s="11"/>
      <c r="E828" s="24"/>
      <c r="F828" s="25"/>
      <c r="G828" s="25"/>
      <c r="H828" s="25"/>
      <c r="I828" s="26"/>
      <c r="J828" s="26"/>
      <c r="K828" s="34"/>
      <c r="L828" s="27"/>
      <c r="M828" s="27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6"/>
      <c r="AB828" s="11"/>
      <c r="AD828" s="25"/>
      <c r="AE828" s="25"/>
    </row>
    <row r="829" spans="1:31" s="30" customFormat="1" x14ac:dyDescent="0.25">
      <c r="A829" s="11"/>
      <c r="B829" s="22"/>
      <c r="C829" s="23"/>
      <c r="D829" s="11"/>
      <c r="E829" s="24"/>
      <c r="F829" s="25"/>
      <c r="G829" s="25"/>
      <c r="H829" s="25"/>
      <c r="I829" s="26"/>
      <c r="J829" s="26"/>
      <c r="K829" s="34"/>
      <c r="L829" s="27"/>
      <c r="M829" s="27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6"/>
      <c r="AB829" s="11"/>
      <c r="AD829" s="25"/>
      <c r="AE829" s="25"/>
    </row>
    <row r="830" spans="1:31" s="30" customFormat="1" x14ac:dyDescent="0.25">
      <c r="A830" s="11"/>
      <c r="B830" s="22"/>
      <c r="C830" s="23"/>
      <c r="D830" s="11"/>
      <c r="E830" s="24"/>
      <c r="F830" s="25"/>
      <c r="G830" s="25"/>
      <c r="H830" s="25"/>
      <c r="I830" s="26"/>
      <c r="J830" s="26"/>
      <c r="K830" s="34"/>
      <c r="L830" s="27"/>
      <c r="M830" s="27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6"/>
      <c r="AB830" s="11"/>
      <c r="AD830" s="25"/>
      <c r="AE830" s="25"/>
    </row>
    <row r="831" spans="1:31" s="30" customFormat="1" x14ac:dyDescent="0.25">
      <c r="A831" s="11"/>
      <c r="B831" s="22"/>
      <c r="C831" s="23"/>
      <c r="D831" s="11"/>
      <c r="E831" s="24"/>
      <c r="F831" s="25"/>
      <c r="G831" s="25"/>
      <c r="H831" s="25"/>
      <c r="I831" s="26"/>
      <c r="J831" s="26"/>
      <c r="K831" s="34"/>
      <c r="L831" s="27"/>
      <c r="M831" s="27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6"/>
      <c r="AB831" s="11"/>
      <c r="AD831" s="25"/>
      <c r="AE831" s="25"/>
    </row>
    <row r="832" spans="1:31" s="30" customFormat="1" x14ac:dyDescent="0.25">
      <c r="A832" s="11"/>
      <c r="B832" s="22"/>
      <c r="C832" s="23"/>
      <c r="D832" s="11"/>
      <c r="E832" s="24"/>
      <c r="F832" s="25"/>
      <c r="G832" s="25"/>
      <c r="H832" s="25"/>
      <c r="I832" s="26"/>
      <c r="J832" s="26"/>
      <c r="K832" s="34"/>
      <c r="L832" s="27"/>
      <c r="M832" s="27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6"/>
      <c r="AB832" s="11"/>
      <c r="AD832" s="25"/>
      <c r="AE832" s="25"/>
    </row>
    <row r="1784" spans="1:31" s="29" customFormat="1" x14ac:dyDescent="0.25">
      <c r="A1784" s="11"/>
      <c r="B1784" s="22"/>
      <c r="C1784" s="23"/>
      <c r="D1784" s="11"/>
      <c r="E1784" s="24"/>
      <c r="F1784" s="25"/>
      <c r="G1784" s="25"/>
      <c r="H1784" s="25"/>
      <c r="I1784" s="26"/>
      <c r="J1784" s="26"/>
      <c r="K1784" s="34"/>
      <c r="L1784" s="27"/>
      <c r="M1784" s="27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6"/>
      <c r="AB1784" s="11"/>
      <c r="AD1784" s="25"/>
      <c r="AE1784" s="25"/>
    </row>
    <row r="1788" spans="1:31" s="29" customFormat="1" x14ac:dyDescent="0.25">
      <c r="A1788" s="11"/>
      <c r="B1788" s="22"/>
      <c r="C1788" s="23"/>
      <c r="D1788" s="11"/>
      <c r="E1788" s="24"/>
      <c r="F1788" s="25"/>
      <c r="G1788" s="25"/>
      <c r="H1788" s="25"/>
      <c r="I1788" s="26"/>
      <c r="J1788" s="26"/>
      <c r="K1788" s="34"/>
      <c r="L1788" s="27"/>
      <c r="M1788" s="27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6"/>
      <c r="AB1788" s="11"/>
      <c r="AD1788" s="25"/>
      <c r="AE1788" s="25"/>
    </row>
    <row r="1791" spans="1:31" s="29" customFormat="1" x14ac:dyDescent="0.25">
      <c r="A1791" s="11"/>
      <c r="B1791" s="22"/>
      <c r="C1791" s="23"/>
      <c r="D1791" s="11"/>
      <c r="E1791" s="24"/>
      <c r="F1791" s="25"/>
      <c r="G1791" s="25"/>
      <c r="H1791" s="25"/>
      <c r="I1791" s="26"/>
      <c r="J1791" s="26"/>
      <c r="K1791" s="34"/>
      <c r="L1791" s="27"/>
      <c r="M1791" s="27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6"/>
      <c r="AB1791" s="11"/>
      <c r="AD1791" s="25"/>
      <c r="AE1791" s="25"/>
    </row>
    <row r="1792" spans="1:31" s="29" customFormat="1" x14ac:dyDescent="0.25">
      <c r="A1792" s="11"/>
      <c r="B1792" s="22"/>
      <c r="C1792" s="23"/>
      <c r="D1792" s="11"/>
      <c r="E1792" s="24"/>
      <c r="F1792" s="25"/>
      <c r="G1792" s="25"/>
      <c r="H1792" s="25"/>
      <c r="I1792" s="26"/>
      <c r="J1792" s="26"/>
      <c r="K1792" s="34"/>
      <c r="L1792" s="27"/>
      <c r="M1792" s="27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6"/>
      <c r="AB1792" s="11"/>
      <c r="AD1792" s="25"/>
      <c r="AE1792" s="25"/>
    </row>
    <row r="1797" spans="1:31" s="29" customFormat="1" x14ac:dyDescent="0.25">
      <c r="A1797" s="11"/>
      <c r="B1797" s="22"/>
      <c r="C1797" s="23"/>
      <c r="D1797" s="11"/>
      <c r="E1797" s="24"/>
      <c r="F1797" s="25"/>
      <c r="G1797" s="25"/>
      <c r="H1797" s="25"/>
      <c r="I1797" s="26"/>
      <c r="J1797" s="26"/>
      <c r="K1797" s="34"/>
      <c r="L1797" s="27"/>
      <c r="M1797" s="27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6"/>
      <c r="AB1797" s="11"/>
      <c r="AD1797" s="25"/>
      <c r="AE1797" s="25"/>
    </row>
    <row r="1806" spans="1:31" s="29" customFormat="1" x14ac:dyDescent="0.25">
      <c r="A1806" s="11"/>
      <c r="B1806" s="22"/>
      <c r="C1806" s="23"/>
      <c r="D1806" s="11"/>
      <c r="E1806" s="24"/>
      <c r="F1806" s="25"/>
      <c r="G1806" s="25"/>
      <c r="H1806" s="25"/>
      <c r="I1806" s="26"/>
      <c r="J1806" s="26"/>
      <c r="K1806" s="34"/>
      <c r="L1806" s="27"/>
      <c r="M1806" s="27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6"/>
      <c r="AB1806" s="11"/>
      <c r="AD1806" s="25"/>
      <c r="AE1806" s="25"/>
    </row>
    <row r="1807" spans="1:31" s="29" customFormat="1" x14ac:dyDescent="0.25">
      <c r="A1807" s="11"/>
      <c r="B1807" s="22"/>
      <c r="C1807" s="23"/>
      <c r="D1807" s="11"/>
      <c r="E1807" s="24"/>
      <c r="F1807" s="25"/>
      <c r="G1807" s="25"/>
      <c r="H1807" s="25"/>
      <c r="I1807" s="26"/>
      <c r="J1807" s="26"/>
      <c r="K1807" s="34"/>
      <c r="L1807" s="27"/>
      <c r="M1807" s="27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6"/>
      <c r="AB1807" s="11"/>
      <c r="AD1807" s="25"/>
      <c r="AE1807" s="25"/>
    </row>
    <row r="1808" spans="1:31" s="29" customFormat="1" x14ac:dyDescent="0.25">
      <c r="A1808" s="11"/>
      <c r="B1808" s="22"/>
      <c r="C1808" s="23"/>
      <c r="D1808" s="11"/>
      <c r="E1808" s="24"/>
      <c r="F1808" s="25"/>
      <c r="G1808" s="25"/>
      <c r="H1808" s="25"/>
      <c r="I1808" s="26"/>
      <c r="J1808" s="26"/>
      <c r="K1808" s="34"/>
      <c r="L1808" s="27"/>
      <c r="M1808" s="27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6"/>
      <c r="AB1808" s="11"/>
      <c r="AD1808" s="25"/>
      <c r="AE1808" s="25"/>
    </row>
    <row r="1809" spans="1:31" s="29" customFormat="1" x14ac:dyDescent="0.25">
      <c r="A1809" s="11"/>
      <c r="B1809" s="22"/>
      <c r="C1809" s="23"/>
      <c r="D1809" s="11"/>
      <c r="E1809" s="24"/>
      <c r="F1809" s="25"/>
      <c r="G1809" s="25"/>
      <c r="H1809" s="25"/>
      <c r="I1809" s="26"/>
      <c r="J1809" s="26"/>
      <c r="K1809" s="34"/>
      <c r="L1809" s="27"/>
      <c r="M1809" s="27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6"/>
      <c r="AB1809" s="11"/>
      <c r="AD1809" s="25"/>
      <c r="AE1809" s="25"/>
    </row>
    <row r="1810" spans="1:31" s="29" customFormat="1" x14ac:dyDescent="0.25">
      <c r="A1810" s="11"/>
      <c r="B1810" s="22"/>
      <c r="C1810" s="23"/>
      <c r="D1810" s="11"/>
      <c r="E1810" s="24"/>
      <c r="F1810" s="25"/>
      <c r="G1810" s="25"/>
      <c r="H1810" s="25"/>
      <c r="I1810" s="26"/>
      <c r="J1810" s="26"/>
      <c r="K1810" s="34"/>
      <c r="L1810" s="27"/>
      <c r="M1810" s="27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6"/>
      <c r="AB1810" s="11"/>
      <c r="AD1810" s="25"/>
      <c r="AE1810" s="25"/>
    </row>
    <row r="1811" spans="1:31" s="29" customFormat="1" x14ac:dyDescent="0.25">
      <c r="A1811" s="11"/>
      <c r="B1811" s="22"/>
      <c r="C1811" s="23"/>
      <c r="D1811" s="11"/>
      <c r="E1811" s="24"/>
      <c r="F1811" s="25"/>
      <c r="G1811" s="25"/>
      <c r="H1811" s="25"/>
      <c r="I1811" s="26"/>
      <c r="J1811" s="26"/>
      <c r="K1811" s="34"/>
      <c r="L1811" s="27"/>
      <c r="M1811" s="27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6"/>
      <c r="AB1811" s="11"/>
      <c r="AD1811" s="25"/>
      <c r="AE1811" s="25"/>
    </row>
    <row r="2052" spans="1:31" s="29" customFormat="1" x14ac:dyDescent="0.25">
      <c r="A2052" s="11"/>
      <c r="B2052" s="22"/>
      <c r="C2052" s="23"/>
      <c r="D2052" s="11"/>
      <c r="E2052" s="24"/>
      <c r="F2052" s="25"/>
      <c r="G2052" s="25"/>
      <c r="H2052" s="25"/>
      <c r="I2052" s="26"/>
      <c r="J2052" s="26"/>
      <c r="K2052" s="34"/>
      <c r="L2052" s="27"/>
      <c r="M2052" s="27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6"/>
      <c r="AB2052" s="11"/>
      <c r="AD2052" s="25"/>
      <c r="AE2052" s="25"/>
    </row>
    <row r="2053" spans="1:31" s="29" customFormat="1" x14ac:dyDescent="0.25">
      <c r="A2053" s="11"/>
      <c r="B2053" s="22"/>
      <c r="C2053" s="23"/>
      <c r="D2053" s="11"/>
      <c r="E2053" s="24"/>
      <c r="F2053" s="25"/>
      <c r="G2053" s="25"/>
      <c r="H2053" s="25"/>
      <c r="I2053" s="26"/>
      <c r="J2053" s="26"/>
      <c r="K2053" s="34"/>
      <c r="L2053" s="27"/>
      <c r="M2053" s="27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6"/>
      <c r="AB2053" s="11"/>
      <c r="AD2053" s="25"/>
      <c r="AE2053" s="25"/>
    </row>
    <row r="2054" spans="1:31" s="29" customFormat="1" x14ac:dyDescent="0.25">
      <c r="A2054" s="11"/>
      <c r="B2054" s="22"/>
      <c r="C2054" s="23"/>
      <c r="D2054" s="11"/>
      <c r="E2054" s="24"/>
      <c r="F2054" s="25"/>
      <c r="G2054" s="25"/>
      <c r="H2054" s="25"/>
      <c r="I2054" s="26"/>
      <c r="J2054" s="26"/>
      <c r="K2054" s="34"/>
      <c r="L2054" s="27"/>
      <c r="M2054" s="27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6"/>
      <c r="AB2054" s="11"/>
      <c r="AD2054" s="25"/>
      <c r="AE2054" s="25"/>
    </row>
    <row r="2055" spans="1:31" s="29" customFormat="1" x14ac:dyDescent="0.25">
      <c r="A2055" s="11"/>
      <c r="B2055" s="22"/>
      <c r="C2055" s="23"/>
      <c r="D2055" s="11"/>
      <c r="E2055" s="24"/>
      <c r="F2055" s="25"/>
      <c r="G2055" s="25"/>
      <c r="H2055" s="25"/>
      <c r="I2055" s="26"/>
      <c r="J2055" s="26"/>
      <c r="K2055" s="34"/>
      <c r="L2055" s="27"/>
      <c r="M2055" s="27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6"/>
      <c r="AB2055" s="11"/>
      <c r="AD2055" s="25"/>
      <c r="AE2055" s="25"/>
    </row>
    <row r="2063" spans="1:31" s="29" customFormat="1" x14ac:dyDescent="0.25">
      <c r="A2063" s="11"/>
      <c r="B2063" s="22"/>
      <c r="C2063" s="23"/>
      <c r="D2063" s="11"/>
      <c r="E2063" s="24"/>
      <c r="F2063" s="25"/>
      <c r="G2063" s="25"/>
      <c r="H2063" s="25"/>
      <c r="I2063" s="26"/>
      <c r="J2063" s="26"/>
      <c r="K2063" s="34"/>
      <c r="L2063" s="27"/>
      <c r="M2063" s="27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6"/>
      <c r="AB2063" s="11"/>
      <c r="AD2063" s="25"/>
      <c r="AE2063" s="25"/>
    </row>
    <row r="2064" spans="1:31" s="29" customFormat="1" x14ac:dyDescent="0.25">
      <c r="A2064" s="11"/>
      <c r="B2064" s="22"/>
      <c r="C2064" s="23"/>
      <c r="D2064" s="11"/>
      <c r="E2064" s="24"/>
      <c r="F2064" s="25"/>
      <c r="G2064" s="25"/>
      <c r="H2064" s="25"/>
      <c r="I2064" s="26"/>
      <c r="J2064" s="26"/>
      <c r="K2064" s="34"/>
      <c r="L2064" s="27"/>
      <c r="M2064" s="27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6"/>
      <c r="AB2064" s="11"/>
      <c r="AD2064" s="25"/>
      <c r="AE2064" s="25"/>
    </row>
    <row r="2065" spans="1:31" s="29" customFormat="1" x14ac:dyDescent="0.25">
      <c r="A2065" s="11"/>
      <c r="B2065" s="22"/>
      <c r="C2065" s="23"/>
      <c r="D2065" s="11"/>
      <c r="E2065" s="24"/>
      <c r="F2065" s="25"/>
      <c r="G2065" s="25"/>
      <c r="H2065" s="25"/>
      <c r="I2065" s="26"/>
      <c r="J2065" s="26"/>
      <c r="K2065" s="34"/>
      <c r="L2065" s="27"/>
      <c r="M2065" s="27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6"/>
      <c r="AB2065" s="11"/>
      <c r="AD2065" s="25"/>
      <c r="AE2065" s="25"/>
    </row>
    <row r="2066" spans="1:31" s="29" customFormat="1" x14ac:dyDescent="0.25">
      <c r="A2066" s="11"/>
      <c r="B2066" s="22"/>
      <c r="C2066" s="23"/>
      <c r="D2066" s="11"/>
      <c r="E2066" s="24"/>
      <c r="F2066" s="25"/>
      <c r="G2066" s="25"/>
      <c r="H2066" s="25"/>
      <c r="I2066" s="26"/>
      <c r="J2066" s="26"/>
      <c r="K2066" s="34"/>
      <c r="L2066" s="27"/>
      <c r="M2066" s="27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6"/>
      <c r="AB2066" s="11"/>
      <c r="AD2066" s="25"/>
      <c r="AE2066" s="25"/>
    </row>
    <row r="2067" spans="1:31" s="29" customFormat="1" x14ac:dyDescent="0.25">
      <c r="A2067" s="11"/>
      <c r="B2067" s="22"/>
      <c r="C2067" s="23"/>
      <c r="D2067" s="11"/>
      <c r="E2067" s="24"/>
      <c r="F2067" s="25"/>
      <c r="G2067" s="25"/>
      <c r="H2067" s="25"/>
      <c r="I2067" s="26"/>
      <c r="J2067" s="26"/>
      <c r="K2067" s="34"/>
      <c r="L2067" s="27"/>
      <c r="M2067" s="27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6"/>
      <c r="AB2067" s="11"/>
      <c r="AD2067" s="25"/>
      <c r="AE2067" s="25"/>
    </row>
    <row r="2068" spans="1:31" s="29" customFormat="1" x14ac:dyDescent="0.25">
      <c r="A2068" s="11"/>
      <c r="B2068" s="22"/>
      <c r="C2068" s="23"/>
      <c r="D2068" s="11"/>
      <c r="E2068" s="24"/>
      <c r="F2068" s="25"/>
      <c r="G2068" s="25"/>
      <c r="H2068" s="25"/>
      <c r="I2068" s="26"/>
      <c r="J2068" s="26"/>
      <c r="K2068" s="34"/>
      <c r="L2068" s="27"/>
      <c r="M2068" s="27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6"/>
      <c r="AB2068" s="11"/>
      <c r="AD2068" s="25"/>
      <c r="AE2068" s="25"/>
    </row>
    <row r="2291" spans="1:31" s="29" customFormat="1" x14ac:dyDescent="0.25">
      <c r="A2291" s="11"/>
      <c r="B2291" s="22"/>
      <c r="C2291" s="23"/>
      <c r="D2291" s="11"/>
      <c r="E2291" s="24"/>
      <c r="F2291" s="25"/>
      <c r="G2291" s="25"/>
      <c r="H2291" s="25"/>
      <c r="I2291" s="26"/>
      <c r="J2291" s="26"/>
      <c r="K2291" s="34"/>
      <c r="L2291" s="27"/>
      <c r="M2291" s="27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6"/>
      <c r="AB2291" s="11"/>
      <c r="AD2291" s="25"/>
      <c r="AE2291" s="25"/>
    </row>
    <row r="2292" spans="1:31" s="26" customFormat="1" x14ac:dyDescent="0.25">
      <c r="A2292" s="11"/>
      <c r="B2292" s="22"/>
      <c r="C2292" s="23"/>
      <c r="D2292" s="11"/>
      <c r="E2292" s="24"/>
      <c r="F2292" s="25"/>
      <c r="G2292" s="25"/>
      <c r="H2292" s="25"/>
      <c r="K2292" s="34"/>
      <c r="L2292" s="27"/>
      <c r="M2292" s="27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B2292" s="11"/>
      <c r="AD2292" s="25"/>
      <c r="AE2292" s="25"/>
    </row>
    <row r="2299" spans="1:31" s="26" customFormat="1" x14ac:dyDescent="0.25">
      <c r="A2299" s="11"/>
      <c r="B2299" s="22"/>
      <c r="C2299" s="23"/>
      <c r="D2299" s="11"/>
      <c r="E2299" s="24"/>
      <c r="F2299" s="25"/>
      <c r="G2299" s="25"/>
      <c r="H2299" s="25"/>
      <c r="K2299" s="34"/>
      <c r="L2299" s="27"/>
      <c r="M2299" s="27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B2299" s="11"/>
      <c r="AD2299" s="25"/>
      <c r="AE2299" s="25"/>
    </row>
    <row r="2300" spans="1:31" s="26" customFormat="1" x14ac:dyDescent="0.25">
      <c r="A2300" s="11"/>
      <c r="B2300" s="22"/>
      <c r="C2300" s="23"/>
      <c r="D2300" s="11"/>
      <c r="E2300" s="24"/>
      <c r="F2300" s="25"/>
      <c r="G2300" s="25"/>
      <c r="H2300" s="25"/>
      <c r="K2300" s="34"/>
      <c r="L2300" s="27"/>
      <c r="M2300" s="27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B2300" s="11"/>
      <c r="AD2300" s="25"/>
      <c r="AE2300" s="25"/>
    </row>
    <row r="2301" spans="1:31" s="26" customFormat="1" x14ac:dyDescent="0.25">
      <c r="A2301" s="11"/>
      <c r="B2301" s="22"/>
      <c r="C2301" s="23"/>
      <c r="D2301" s="11"/>
      <c r="E2301" s="24"/>
      <c r="F2301" s="25"/>
      <c r="G2301" s="25"/>
      <c r="H2301" s="25"/>
      <c r="K2301" s="34"/>
      <c r="L2301" s="27"/>
      <c r="M2301" s="27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B2301" s="11"/>
      <c r="AD2301" s="25"/>
      <c r="AE2301" s="25"/>
    </row>
    <row r="2408" spans="1:31" s="29" customFormat="1" x14ac:dyDescent="0.25">
      <c r="A2408" s="11"/>
      <c r="B2408" s="22"/>
      <c r="C2408" s="23"/>
      <c r="D2408" s="11"/>
      <c r="E2408" s="24"/>
      <c r="F2408" s="25"/>
      <c r="G2408" s="25"/>
      <c r="H2408" s="25"/>
      <c r="I2408" s="26"/>
      <c r="J2408" s="26"/>
      <c r="K2408" s="34"/>
      <c r="L2408" s="27"/>
      <c r="M2408" s="27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6"/>
      <c r="AB2408" s="11"/>
      <c r="AD2408" s="25"/>
      <c r="AE2408" s="25"/>
    </row>
    <row r="2409" spans="1:31" s="29" customFormat="1" x14ac:dyDescent="0.25">
      <c r="A2409" s="11"/>
      <c r="B2409" s="22"/>
      <c r="C2409" s="23"/>
      <c r="D2409" s="11"/>
      <c r="E2409" s="24"/>
      <c r="F2409" s="25"/>
      <c r="G2409" s="25"/>
      <c r="H2409" s="25"/>
      <c r="I2409" s="26"/>
      <c r="J2409" s="26"/>
      <c r="K2409" s="34"/>
      <c r="L2409" s="27"/>
      <c r="M2409" s="27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6"/>
      <c r="AB2409" s="11"/>
      <c r="AD2409" s="25"/>
      <c r="AE2409" s="25"/>
    </row>
    <row r="2417" spans="1:31" s="29" customFormat="1" x14ac:dyDescent="0.25">
      <c r="A2417" s="11"/>
      <c r="B2417" s="22"/>
      <c r="C2417" s="23"/>
      <c r="D2417" s="11"/>
      <c r="E2417" s="24"/>
      <c r="F2417" s="25"/>
      <c r="G2417" s="25"/>
      <c r="H2417" s="25"/>
      <c r="I2417" s="26"/>
      <c r="J2417" s="26"/>
      <c r="K2417" s="34"/>
      <c r="L2417" s="27"/>
      <c r="M2417" s="27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6"/>
      <c r="AB2417" s="11"/>
      <c r="AD2417" s="25"/>
      <c r="AE2417" s="25"/>
    </row>
    <row r="2418" spans="1:31" s="29" customFormat="1" x14ac:dyDescent="0.25">
      <c r="A2418" s="11"/>
      <c r="B2418" s="22"/>
      <c r="C2418" s="23"/>
      <c r="D2418" s="11"/>
      <c r="E2418" s="24"/>
      <c r="F2418" s="25"/>
      <c r="G2418" s="25"/>
      <c r="H2418" s="25"/>
      <c r="I2418" s="26"/>
      <c r="J2418" s="26"/>
      <c r="K2418" s="34"/>
      <c r="L2418" s="27"/>
      <c r="M2418" s="27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6"/>
      <c r="AB2418" s="11"/>
      <c r="AD2418" s="25"/>
      <c r="AE2418" s="25"/>
    </row>
    <row r="2928" spans="1:31" s="29" customFormat="1" x14ac:dyDescent="0.25">
      <c r="A2928" s="11"/>
      <c r="B2928" s="22"/>
      <c r="C2928" s="23"/>
      <c r="D2928" s="11"/>
      <c r="E2928" s="24"/>
      <c r="F2928" s="25"/>
      <c r="G2928" s="25"/>
      <c r="H2928" s="25"/>
      <c r="I2928" s="26"/>
      <c r="J2928" s="26"/>
      <c r="K2928" s="34"/>
      <c r="L2928" s="27"/>
      <c r="M2928" s="27"/>
      <c r="N2928" s="25"/>
      <c r="O2928" s="25"/>
      <c r="P2928" s="25"/>
      <c r="Q2928" s="25"/>
      <c r="R2928" s="25"/>
      <c r="S2928" s="25"/>
      <c r="T2928" s="25"/>
      <c r="U2928" s="25"/>
      <c r="V2928" s="25"/>
      <c r="W2928" s="25"/>
      <c r="X2928" s="25"/>
      <c r="Y2928" s="25"/>
      <c r="Z2928" s="25"/>
      <c r="AA2928" s="26"/>
      <c r="AB2928" s="11"/>
      <c r="AD2928" s="25"/>
      <c r="AE2928" s="25"/>
    </row>
    <row r="2929" spans="1:31" s="29" customFormat="1" x14ac:dyDescent="0.25">
      <c r="A2929" s="11"/>
      <c r="B2929" s="22"/>
      <c r="C2929" s="23"/>
      <c r="D2929" s="11"/>
      <c r="E2929" s="24"/>
      <c r="F2929" s="25"/>
      <c r="G2929" s="25"/>
      <c r="H2929" s="25"/>
      <c r="I2929" s="26"/>
      <c r="J2929" s="26"/>
      <c r="K2929" s="34"/>
      <c r="L2929" s="27"/>
      <c r="M2929" s="27"/>
      <c r="N2929" s="25"/>
      <c r="O2929" s="25"/>
      <c r="P2929" s="25"/>
      <c r="Q2929" s="25"/>
      <c r="R2929" s="25"/>
      <c r="S2929" s="25"/>
      <c r="T2929" s="25"/>
      <c r="U2929" s="25"/>
      <c r="V2929" s="25"/>
      <c r="W2929" s="25"/>
      <c r="X2929" s="25"/>
      <c r="Y2929" s="25"/>
      <c r="Z2929" s="25"/>
      <c r="AA2929" s="26"/>
      <c r="AB2929" s="11"/>
      <c r="AD2929" s="25"/>
      <c r="AE2929" s="25"/>
    </row>
    <row r="2930" spans="1:31" s="29" customFormat="1" x14ac:dyDescent="0.25">
      <c r="A2930" s="11"/>
      <c r="B2930" s="22"/>
      <c r="C2930" s="23"/>
      <c r="D2930" s="11"/>
      <c r="E2930" s="24"/>
      <c r="F2930" s="25"/>
      <c r="G2930" s="25"/>
      <c r="H2930" s="25"/>
      <c r="I2930" s="26"/>
      <c r="J2930" s="26"/>
      <c r="K2930" s="34"/>
      <c r="L2930" s="27"/>
      <c r="M2930" s="27"/>
      <c r="N2930" s="25"/>
      <c r="O2930" s="25"/>
      <c r="P2930" s="25"/>
      <c r="Q2930" s="25"/>
      <c r="R2930" s="25"/>
      <c r="S2930" s="25"/>
      <c r="T2930" s="25"/>
      <c r="U2930" s="25"/>
      <c r="V2930" s="25"/>
      <c r="W2930" s="25"/>
      <c r="X2930" s="25"/>
      <c r="Y2930" s="25"/>
      <c r="Z2930" s="25"/>
      <c r="AA2930" s="26"/>
      <c r="AB2930" s="11"/>
      <c r="AD2930" s="25"/>
      <c r="AE2930" s="25"/>
    </row>
    <row r="2931" spans="1:31" s="29" customFormat="1" x14ac:dyDescent="0.25">
      <c r="A2931" s="11"/>
      <c r="B2931" s="22"/>
      <c r="C2931" s="23"/>
      <c r="D2931" s="11"/>
      <c r="E2931" s="24"/>
      <c r="F2931" s="25"/>
      <c r="G2931" s="25"/>
      <c r="H2931" s="25"/>
      <c r="I2931" s="26"/>
      <c r="J2931" s="26"/>
      <c r="K2931" s="34"/>
      <c r="L2931" s="27"/>
      <c r="M2931" s="27"/>
      <c r="N2931" s="25"/>
      <c r="O2931" s="25"/>
      <c r="P2931" s="25"/>
      <c r="Q2931" s="25"/>
      <c r="R2931" s="25"/>
      <c r="S2931" s="25"/>
      <c r="T2931" s="25"/>
      <c r="U2931" s="25"/>
      <c r="V2931" s="25"/>
      <c r="W2931" s="25"/>
      <c r="X2931" s="25"/>
      <c r="Y2931" s="25"/>
      <c r="Z2931" s="25"/>
      <c r="AA2931" s="26"/>
      <c r="AB2931" s="11"/>
      <c r="AD2931" s="25"/>
      <c r="AE2931" s="25"/>
    </row>
    <row r="2938" spans="1:31" s="29" customFormat="1" x14ac:dyDescent="0.25">
      <c r="A2938" s="11"/>
      <c r="B2938" s="22"/>
      <c r="C2938" s="23"/>
      <c r="D2938" s="11"/>
      <c r="E2938" s="24"/>
      <c r="F2938" s="25"/>
      <c r="G2938" s="25"/>
      <c r="H2938" s="25"/>
      <c r="I2938" s="26"/>
      <c r="J2938" s="26"/>
      <c r="K2938" s="34"/>
      <c r="L2938" s="27"/>
      <c r="M2938" s="27"/>
      <c r="N2938" s="25"/>
      <c r="O2938" s="25"/>
      <c r="P2938" s="25"/>
      <c r="Q2938" s="25"/>
      <c r="R2938" s="25"/>
      <c r="S2938" s="25"/>
      <c r="T2938" s="25"/>
      <c r="U2938" s="25"/>
      <c r="V2938" s="25"/>
      <c r="W2938" s="25"/>
      <c r="X2938" s="25"/>
      <c r="Y2938" s="25"/>
      <c r="Z2938" s="25"/>
      <c r="AA2938" s="26"/>
      <c r="AB2938" s="11"/>
      <c r="AD2938" s="25"/>
      <c r="AE2938" s="25"/>
    </row>
    <row r="2939" spans="1:31" s="29" customFormat="1" x14ac:dyDescent="0.25">
      <c r="A2939" s="11"/>
      <c r="B2939" s="22"/>
      <c r="C2939" s="23"/>
      <c r="D2939" s="11"/>
      <c r="E2939" s="24"/>
      <c r="F2939" s="25"/>
      <c r="G2939" s="25"/>
      <c r="H2939" s="25"/>
      <c r="I2939" s="26"/>
      <c r="J2939" s="26"/>
      <c r="K2939" s="34"/>
      <c r="L2939" s="27"/>
      <c r="M2939" s="27"/>
      <c r="N2939" s="25"/>
      <c r="O2939" s="25"/>
      <c r="P2939" s="25"/>
      <c r="Q2939" s="25"/>
      <c r="R2939" s="25"/>
      <c r="S2939" s="25"/>
      <c r="T2939" s="25"/>
      <c r="U2939" s="25"/>
      <c r="V2939" s="25"/>
      <c r="W2939" s="25"/>
      <c r="X2939" s="25"/>
      <c r="Y2939" s="25"/>
      <c r="Z2939" s="25"/>
      <c r="AA2939" s="26"/>
      <c r="AB2939" s="11"/>
      <c r="AD2939" s="25"/>
      <c r="AE2939" s="25"/>
    </row>
    <row r="2940" spans="1:31" s="29" customFormat="1" x14ac:dyDescent="0.25">
      <c r="A2940" s="11"/>
      <c r="B2940" s="22"/>
      <c r="C2940" s="23"/>
      <c r="D2940" s="11"/>
      <c r="E2940" s="24"/>
      <c r="F2940" s="25"/>
      <c r="G2940" s="25"/>
      <c r="H2940" s="25"/>
      <c r="I2940" s="26"/>
      <c r="J2940" s="26"/>
      <c r="K2940" s="34"/>
      <c r="L2940" s="27"/>
      <c r="M2940" s="27"/>
      <c r="N2940" s="25"/>
      <c r="O2940" s="25"/>
      <c r="P2940" s="25"/>
      <c r="Q2940" s="25"/>
      <c r="R2940" s="25"/>
      <c r="S2940" s="25"/>
      <c r="T2940" s="25"/>
      <c r="U2940" s="25"/>
      <c r="V2940" s="25"/>
      <c r="W2940" s="25"/>
      <c r="X2940" s="25"/>
      <c r="Y2940" s="25"/>
      <c r="Z2940" s="25"/>
      <c r="AA2940" s="26"/>
      <c r="AB2940" s="11"/>
      <c r="AD2940" s="25"/>
      <c r="AE2940" s="25"/>
    </row>
    <row r="2942" spans="1:31" s="29" customFormat="1" x14ac:dyDescent="0.25">
      <c r="A2942" s="11"/>
      <c r="B2942" s="22"/>
      <c r="C2942" s="23"/>
      <c r="D2942" s="11"/>
      <c r="E2942" s="24"/>
      <c r="F2942" s="25"/>
      <c r="G2942" s="25"/>
      <c r="H2942" s="25"/>
      <c r="I2942" s="26"/>
      <c r="J2942" s="26"/>
      <c r="K2942" s="34"/>
      <c r="L2942" s="27"/>
      <c r="M2942" s="27"/>
      <c r="N2942" s="25"/>
      <c r="O2942" s="25"/>
      <c r="P2942" s="25"/>
      <c r="Q2942" s="25"/>
      <c r="R2942" s="25"/>
      <c r="S2942" s="25"/>
      <c r="T2942" s="25"/>
      <c r="U2942" s="25"/>
      <c r="V2942" s="25"/>
      <c r="W2942" s="25"/>
      <c r="X2942" s="25"/>
      <c r="Y2942" s="25"/>
      <c r="Z2942" s="25"/>
      <c r="AA2942" s="26"/>
      <c r="AB2942" s="11"/>
      <c r="AD2942" s="25"/>
      <c r="AE2942" s="25"/>
    </row>
    <row r="2943" spans="1:31" s="29" customFormat="1" x14ac:dyDescent="0.25">
      <c r="A2943" s="11"/>
      <c r="B2943" s="22"/>
      <c r="C2943" s="23"/>
      <c r="D2943" s="11"/>
      <c r="E2943" s="24"/>
      <c r="F2943" s="25"/>
      <c r="G2943" s="25"/>
      <c r="H2943" s="25"/>
      <c r="I2943" s="26"/>
      <c r="J2943" s="26"/>
      <c r="K2943" s="34"/>
      <c r="L2943" s="27"/>
      <c r="M2943" s="27"/>
      <c r="N2943" s="25"/>
      <c r="O2943" s="25"/>
      <c r="P2943" s="25"/>
      <c r="Q2943" s="25"/>
      <c r="R2943" s="25"/>
      <c r="S2943" s="25"/>
      <c r="T2943" s="25"/>
      <c r="U2943" s="25"/>
      <c r="V2943" s="25"/>
      <c r="W2943" s="25"/>
      <c r="X2943" s="25"/>
      <c r="Y2943" s="25"/>
      <c r="Z2943" s="25"/>
      <c r="AA2943" s="26"/>
      <c r="AB2943" s="11"/>
      <c r="AD2943" s="25"/>
      <c r="AE2943" s="25"/>
    </row>
    <row r="2944" spans="1:31" s="29" customFormat="1" x14ac:dyDescent="0.25">
      <c r="A2944" s="11"/>
      <c r="B2944" s="22"/>
      <c r="C2944" s="23"/>
      <c r="D2944" s="11"/>
      <c r="E2944" s="24"/>
      <c r="F2944" s="25"/>
      <c r="G2944" s="25"/>
      <c r="H2944" s="25"/>
      <c r="I2944" s="26"/>
      <c r="J2944" s="26"/>
      <c r="K2944" s="34"/>
      <c r="L2944" s="27"/>
      <c r="M2944" s="27"/>
      <c r="N2944" s="25"/>
      <c r="O2944" s="25"/>
      <c r="P2944" s="25"/>
      <c r="Q2944" s="25"/>
      <c r="R2944" s="25"/>
      <c r="S2944" s="25"/>
      <c r="T2944" s="25"/>
      <c r="U2944" s="25"/>
      <c r="V2944" s="25"/>
      <c r="W2944" s="25"/>
      <c r="X2944" s="25"/>
      <c r="Y2944" s="25"/>
      <c r="Z2944" s="25"/>
      <c r="AA2944" s="26"/>
      <c r="AB2944" s="11"/>
      <c r="AD2944" s="25"/>
      <c r="AE2944" s="25"/>
    </row>
    <row r="2945" spans="1:31" s="29" customFormat="1" x14ac:dyDescent="0.25">
      <c r="A2945" s="11"/>
      <c r="B2945" s="22"/>
      <c r="C2945" s="23"/>
      <c r="D2945" s="11"/>
      <c r="E2945" s="24"/>
      <c r="F2945" s="25"/>
      <c r="G2945" s="25"/>
      <c r="H2945" s="25"/>
      <c r="I2945" s="26"/>
      <c r="J2945" s="26"/>
      <c r="K2945" s="34"/>
      <c r="L2945" s="27"/>
      <c r="M2945" s="27"/>
      <c r="N2945" s="25"/>
      <c r="O2945" s="25"/>
      <c r="P2945" s="25"/>
      <c r="Q2945" s="25"/>
      <c r="R2945" s="25"/>
      <c r="S2945" s="25"/>
      <c r="T2945" s="25"/>
      <c r="U2945" s="25"/>
      <c r="V2945" s="25"/>
      <c r="W2945" s="25"/>
      <c r="X2945" s="25"/>
      <c r="Y2945" s="25"/>
      <c r="Z2945" s="25"/>
      <c r="AA2945" s="26"/>
      <c r="AB2945" s="11"/>
      <c r="AD2945" s="25"/>
      <c r="AE2945" s="25"/>
    </row>
    <row r="3188" spans="1:31" s="31" customFormat="1" x14ac:dyDescent="0.25">
      <c r="A3188" s="11"/>
      <c r="B3188" s="22"/>
      <c r="C3188" s="23"/>
      <c r="D3188" s="11"/>
      <c r="E3188" s="24"/>
      <c r="F3188" s="25"/>
      <c r="G3188" s="25"/>
      <c r="H3188" s="25"/>
      <c r="I3188" s="26"/>
      <c r="J3188" s="26"/>
      <c r="K3188" s="34"/>
      <c r="L3188" s="27"/>
      <c r="M3188" s="27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6"/>
      <c r="AB3188" s="11"/>
      <c r="AD3188" s="25"/>
      <c r="AE3188" s="25"/>
    </row>
    <row r="3189" spans="1:31" s="31" customFormat="1" x14ac:dyDescent="0.25">
      <c r="A3189" s="11"/>
      <c r="B3189" s="22"/>
      <c r="C3189" s="23"/>
      <c r="D3189" s="11"/>
      <c r="E3189" s="24"/>
      <c r="F3189" s="25"/>
      <c r="G3189" s="25"/>
      <c r="H3189" s="25"/>
      <c r="I3189" s="26"/>
      <c r="J3189" s="26"/>
      <c r="K3189" s="34"/>
      <c r="L3189" s="27"/>
      <c r="M3189" s="27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6"/>
      <c r="AB3189" s="11"/>
      <c r="AD3189" s="25"/>
      <c r="AE3189" s="25"/>
    </row>
    <row r="3190" spans="1:31" s="31" customFormat="1" x14ac:dyDescent="0.25">
      <c r="A3190" s="11"/>
      <c r="B3190" s="22"/>
      <c r="C3190" s="23"/>
      <c r="D3190" s="11"/>
      <c r="E3190" s="24"/>
      <c r="F3190" s="25"/>
      <c r="G3190" s="25"/>
      <c r="H3190" s="25"/>
      <c r="I3190" s="26"/>
      <c r="J3190" s="26"/>
      <c r="K3190" s="34"/>
      <c r="L3190" s="27"/>
      <c r="M3190" s="27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6"/>
      <c r="AB3190" s="11"/>
      <c r="AD3190" s="25"/>
      <c r="AE3190" s="25"/>
    </row>
    <row r="3191" spans="1:31" s="31" customFormat="1" x14ac:dyDescent="0.25">
      <c r="A3191" s="11"/>
      <c r="B3191" s="22"/>
      <c r="C3191" s="23"/>
      <c r="D3191" s="11"/>
      <c r="E3191" s="24"/>
      <c r="F3191" s="25"/>
      <c r="G3191" s="25"/>
      <c r="H3191" s="25"/>
      <c r="I3191" s="26"/>
      <c r="J3191" s="26"/>
      <c r="K3191" s="34"/>
      <c r="L3191" s="27"/>
      <c r="M3191" s="27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6"/>
      <c r="AB3191" s="11"/>
      <c r="AD3191" s="25"/>
      <c r="AE3191" s="25"/>
    </row>
    <row r="3192" spans="1:31" s="31" customFormat="1" x14ac:dyDescent="0.25">
      <c r="A3192" s="11"/>
      <c r="B3192" s="22"/>
      <c r="C3192" s="23"/>
      <c r="D3192" s="11"/>
      <c r="E3192" s="24"/>
      <c r="F3192" s="25"/>
      <c r="G3192" s="25"/>
      <c r="H3192" s="25"/>
      <c r="I3192" s="26"/>
      <c r="J3192" s="26"/>
      <c r="K3192" s="34"/>
      <c r="L3192" s="27"/>
      <c r="M3192" s="27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6"/>
      <c r="AB3192" s="11"/>
      <c r="AD3192" s="25"/>
      <c r="AE3192" s="25"/>
    </row>
    <row r="3193" spans="1:31" s="31" customFormat="1" x14ac:dyDescent="0.25">
      <c r="A3193" s="11"/>
      <c r="B3193" s="22"/>
      <c r="C3193" s="23"/>
      <c r="D3193" s="11"/>
      <c r="E3193" s="24"/>
      <c r="F3193" s="25"/>
      <c r="G3193" s="25"/>
      <c r="H3193" s="25"/>
      <c r="I3193" s="26"/>
      <c r="J3193" s="26"/>
      <c r="K3193" s="34"/>
      <c r="L3193" s="27"/>
      <c r="M3193" s="27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6"/>
      <c r="AB3193" s="11"/>
      <c r="AD3193" s="25"/>
      <c r="AE3193" s="25"/>
    </row>
    <row r="3194" spans="1:31" s="31" customFormat="1" x14ac:dyDescent="0.25">
      <c r="A3194" s="11"/>
      <c r="B3194" s="22"/>
      <c r="C3194" s="23"/>
      <c r="D3194" s="11"/>
      <c r="E3194" s="24"/>
      <c r="F3194" s="25"/>
      <c r="G3194" s="25"/>
      <c r="H3194" s="25"/>
      <c r="I3194" s="26"/>
      <c r="J3194" s="26"/>
      <c r="K3194" s="34"/>
      <c r="L3194" s="27"/>
      <c r="M3194" s="27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6"/>
      <c r="AB3194" s="11"/>
      <c r="AD3194" s="25"/>
      <c r="AE3194" s="25"/>
    </row>
    <row r="3195" spans="1:31" s="31" customFormat="1" x14ac:dyDescent="0.25">
      <c r="A3195" s="11"/>
      <c r="B3195" s="22"/>
      <c r="C3195" s="23"/>
      <c r="D3195" s="11"/>
      <c r="E3195" s="24"/>
      <c r="F3195" s="25"/>
      <c r="G3195" s="25"/>
      <c r="H3195" s="25"/>
      <c r="I3195" s="26"/>
      <c r="J3195" s="26"/>
      <c r="K3195" s="34"/>
      <c r="L3195" s="27"/>
      <c r="M3195" s="27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6"/>
      <c r="AB3195" s="11"/>
      <c r="AD3195" s="25"/>
      <c r="AE3195" s="25"/>
    </row>
    <row r="3196" spans="1:31" s="31" customFormat="1" x14ac:dyDescent="0.25">
      <c r="A3196" s="11"/>
      <c r="B3196" s="22"/>
      <c r="C3196" s="23"/>
      <c r="D3196" s="11"/>
      <c r="E3196" s="24"/>
      <c r="F3196" s="25"/>
      <c r="G3196" s="25"/>
      <c r="H3196" s="25"/>
      <c r="I3196" s="26"/>
      <c r="J3196" s="26"/>
      <c r="K3196" s="34"/>
      <c r="L3196" s="27"/>
      <c r="M3196" s="27"/>
      <c r="N3196" s="25"/>
      <c r="O3196" s="25"/>
      <c r="P3196" s="25"/>
      <c r="Q3196" s="25"/>
      <c r="R3196" s="25"/>
      <c r="S3196" s="25"/>
      <c r="T3196" s="25"/>
      <c r="U3196" s="25"/>
      <c r="V3196" s="25"/>
      <c r="W3196" s="25"/>
      <c r="X3196" s="25"/>
      <c r="Y3196" s="25"/>
      <c r="Z3196" s="25"/>
      <c r="AA3196" s="26"/>
      <c r="AB3196" s="11"/>
      <c r="AD3196" s="25"/>
      <c r="AE3196" s="25"/>
    </row>
    <row r="3197" spans="1:31" s="31" customFormat="1" x14ac:dyDescent="0.25">
      <c r="A3197" s="11"/>
      <c r="B3197" s="22"/>
      <c r="C3197" s="23"/>
      <c r="D3197" s="11"/>
      <c r="E3197" s="24"/>
      <c r="F3197" s="25"/>
      <c r="G3197" s="25"/>
      <c r="H3197" s="25"/>
      <c r="I3197" s="26"/>
      <c r="J3197" s="26"/>
      <c r="K3197" s="34"/>
      <c r="L3197" s="27"/>
      <c r="M3197" s="27"/>
      <c r="N3197" s="25"/>
      <c r="O3197" s="25"/>
      <c r="P3197" s="25"/>
      <c r="Q3197" s="25"/>
      <c r="R3197" s="25"/>
      <c r="S3197" s="25"/>
      <c r="T3197" s="25"/>
      <c r="U3197" s="25"/>
      <c r="V3197" s="25"/>
      <c r="W3197" s="25"/>
      <c r="X3197" s="25"/>
      <c r="Y3197" s="25"/>
      <c r="Z3197" s="25"/>
      <c r="AA3197" s="26"/>
      <c r="AB3197" s="11"/>
      <c r="AD3197" s="25"/>
      <c r="AE3197" s="25"/>
    </row>
    <row r="3198" spans="1:31" s="31" customFormat="1" x14ac:dyDescent="0.25">
      <c r="A3198" s="11"/>
      <c r="B3198" s="22"/>
      <c r="C3198" s="23"/>
      <c r="D3198" s="11"/>
      <c r="E3198" s="24"/>
      <c r="F3198" s="25"/>
      <c r="G3198" s="25"/>
      <c r="H3198" s="25"/>
      <c r="I3198" s="26"/>
      <c r="J3198" s="26"/>
      <c r="K3198" s="34"/>
      <c r="L3198" s="27"/>
      <c r="M3198" s="27"/>
      <c r="N3198" s="25"/>
      <c r="O3198" s="25"/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6"/>
      <c r="AB3198" s="11"/>
      <c r="AD3198" s="25"/>
      <c r="AE3198" s="25"/>
    </row>
    <row r="3199" spans="1:31" s="31" customFormat="1" x14ac:dyDescent="0.25">
      <c r="A3199" s="11"/>
      <c r="B3199" s="22"/>
      <c r="C3199" s="23"/>
      <c r="D3199" s="11"/>
      <c r="E3199" s="24"/>
      <c r="F3199" s="25"/>
      <c r="G3199" s="25"/>
      <c r="H3199" s="25"/>
      <c r="I3199" s="26"/>
      <c r="J3199" s="26"/>
      <c r="K3199" s="34"/>
      <c r="L3199" s="27"/>
      <c r="M3199" s="27"/>
      <c r="N3199" s="25"/>
      <c r="O3199" s="25"/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6"/>
      <c r="AB3199" s="11"/>
      <c r="AD3199" s="25"/>
      <c r="AE3199" s="25"/>
    </row>
    <row r="3200" spans="1:31" s="31" customFormat="1" x14ac:dyDescent="0.25">
      <c r="A3200" s="11"/>
      <c r="B3200" s="22"/>
      <c r="C3200" s="23"/>
      <c r="D3200" s="11"/>
      <c r="E3200" s="24"/>
      <c r="F3200" s="25"/>
      <c r="G3200" s="25"/>
      <c r="H3200" s="25"/>
      <c r="I3200" s="26"/>
      <c r="J3200" s="26"/>
      <c r="K3200" s="34"/>
      <c r="L3200" s="27"/>
      <c r="M3200" s="27"/>
      <c r="N3200" s="25"/>
      <c r="O3200" s="25"/>
      <c r="P3200" s="25"/>
      <c r="Q3200" s="25"/>
      <c r="R3200" s="25"/>
      <c r="S3200" s="25"/>
      <c r="T3200" s="25"/>
      <c r="U3200" s="25"/>
      <c r="V3200" s="25"/>
      <c r="W3200" s="25"/>
      <c r="X3200" s="25"/>
      <c r="Y3200" s="25"/>
      <c r="Z3200" s="25"/>
      <c r="AA3200" s="26"/>
      <c r="AB3200" s="11"/>
      <c r="AD3200" s="25"/>
      <c r="AE3200" s="25"/>
    </row>
    <row r="3201" spans="1:31" s="31" customFormat="1" x14ac:dyDescent="0.25">
      <c r="A3201" s="11"/>
      <c r="B3201" s="22"/>
      <c r="C3201" s="23"/>
      <c r="D3201" s="11"/>
      <c r="E3201" s="24"/>
      <c r="F3201" s="25"/>
      <c r="G3201" s="25"/>
      <c r="H3201" s="25"/>
      <c r="I3201" s="26"/>
      <c r="J3201" s="26"/>
      <c r="K3201" s="34"/>
      <c r="L3201" s="27"/>
      <c r="M3201" s="27"/>
      <c r="N3201" s="25"/>
      <c r="O3201" s="25"/>
      <c r="P3201" s="25"/>
      <c r="Q3201" s="25"/>
      <c r="R3201" s="25"/>
      <c r="S3201" s="25"/>
      <c r="T3201" s="25"/>
      <c r="U3201" s="25"/>
      <c r="V3201" s="25"/>
      <c r="W3201" s="25"/>
      <c r="X3201" s="25"/>
      <c r="Y3201" s="25"/>
      <c r="Z3201" s="25"/>
      <c r="AA3201" s="26"/>
      <c r="AB3201" s="11"/>
      <c r="AD3201" s="25"/>
      <c r="AE3201" s="25"/>
    </row>
    <row r="3202" spans="1:31" s="31" customFormat="1" x14ac:dyDescent="0.25">
      <c r="A3202" s="11"/>
      <c r="B3202" s="22"/>
      <c r="C3202" s="23"/>
      <c r="D3202" s="11"/>
      <c r="E3202" s="24"/>
      <c r="F3202" s="25"/>
      <c r="G3202" s="25"/>
      <c r="H3202" s="25"/>
      <c r="I3202" s="26"/>
      <c r="J3202" s="26"/>
      <c r="K3202" s="34"/>
      <c r="L3202" s="27"/>
      <c r="M3202" s="27"/>
      <c r="N3202" s="25"/>
      <c r="O3202" s="25"/>
      <c r="P3202" s="25"/>
      <c r="Q3202" s="25"/>
      <c r="R3202" s="25"/>
      <c r="S3202" s="25"/>
      <c r="T3202" s="25"/>
      <c r="U3202" s="25"/>
      <c r="V3202" s="25"/>
      <c r="W3202" s="25"/>
      <c r="X3202" s="25"/>
      <c r="Y3202" s="25"/>
      <c r="Z3202" s="25"/>
      <c r="AA3202" s="26"/>
      <c r="AB3202" s="11"/>
      <c r="AD3202" s="25"/>
      <c r="AE3202" s="25"/>
    </row>
    <row r="3203" spans="1:31" s="31" customFormat="1" x14ac:dyDescent="0.25">
      <c r="A3203" s="11"/>
      <c r="B3203" s="22"/>
      <c r="C3203" s="23"/>
      <c r="D3203" s="11"/>
      <c r="E3203" s="24"/>
      <c r="F3203" s="25"/>
      <c r="G3203" s="25"/>
      <c r="H3203" s="25"/>
      <c r="I3203" s="26"/>
      <c r="J3203" s="26"/>
      <c r="K3203" s="34"/>
      <c r="L3203" s="27"/>
      <c r="M3203" s="27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6"/>
      <c r="AB3203" s="11"/>
      <c r="AD3203" s="25"/>
      <c r="AE3203" s="25"/>
    </row>
    <row r="3204" spans="1:31" s="31" customFormat="1" x14ac:dyDescent="0.25">
      <c r="A3204" s="11"/>
      <c r="B3204" s="22"/>
      <c r="C3204" s="23"/>
      <c r="D3204" s="11"/>
      <c r="E3204" s="24"/>
      <c r="F3204" s="25"/>
      <c r="G3204" s="25"/>
      <c r="H3204" s="25"/>
      <c r="I3204" s="26"/>
      <c r="J3204" s="26"/>
      <c r="K3204" s="34"/>
      <c r="L3204" s="27"/>
      <c r="M3204" s="27"/>
      <c r="N3204" s="25"/>
      <c r="O3204" s="25"/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6"/>
      <c r="AB3204" s="11"/>
      <c r="AD3204" s="25"/>
      <c r="AE3204" s="25"/>
    </row>
    <row r="3205" spans="1:31" s="31" customFormat="1" x14ac:dyDescent="0.25">
      <c r="A3205" s="11"/>
      <c r="B3205" s="22"/>
      <c r="C3205" s="23"/>
      <c r="D3205" s="11"/>
      <c r="E3205" s="24"/>
      <c r="F3205" s="25"/>
      <c r="G3205" s="25"/>
      <c r="H3205" s="25"/>
      <c r="I3205" s="26"/>
      <c r="J3205" s="26"/>
      <c r="K3205" s="34"/>
      <c r="L3205" s="27"/>
      <c r="M3205" s="27"/>
      <c r="N3205" s="25"/>
      <c r="O3205" s="25"/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6"/>
      <c r="AB3205" s="11"/>
      <c r="AD3205" s="25"/>
      <c r="AE3205" s="25"/>
    </row>
    <row r="3206" spans="1:31" s="31" customFormat="1" x14ac:dyDescent="0.25">
      <c r="A3206" s="11"/>
      <c r="B3206" s="22"/>
      <c r="C3206" s="23"/>
      <c r="D3206" s="11"/>
      <c r="E3206" s="24"/>
      <c r="F3206" s="25"/>
      <c r="G3206" s="25"/>
      <c r="H3206" s="25"/>
      <c r="I3206" s="26"/>
      <c r="J3206" s="26"/>
      <c r="K3206" s="34"/>
      <c r="L3206" s="27"/>
      <c r="M3206" s="27"/>
      <c r="N3206" s="25"/>
      <c r="O3206" s="25"/>
      <c r="P3206" s="25"/>
      <c r="Q3206" s="25"/>
      <c r="R3206" s="25"/>
      <c r="S3206" s="25"/>
      <c r="T3206" s="25"/>
      <c r="U3206" s="25"/>
      <c r="V3206" s="25"/>
      <c r="W3206" s="25"/>
      <c r="X3206" s="25"/>
      <c r="Y3206" s="25"/>
      <c r="Z3206" s="25"/>
      <c r="AA3206" s="26"/>
      <c r="AB3206" s="11"/>
      <c r="AD3206" s="25"/>
      <c r="AE3206" s="25"/>
    </row>
    <row r="3207" spans="1:31" s="31" customFormat="1" x14ac:dyDescent="0.25">
      <c r="A3207" s="11"/>
      <c r="B3207" s="22"/>
      <c r="C3207" s="23"/>
      <c r="D3207" s="11"/>
      <c r="E3207" s="24"/>
      <c r="F3207" s="25"/>
      <c r="G3207" s="25"/>
      <c r="H3207" s="25"/>
      <c r="I3207" s="26"/>
      <c r="J3207" s="26"/>
      <c r="K3207" s="34"/>
      <c r="L3207" s="27"/>
      <c r="M3207" s="27"/>
      <c r="N3207" s="25"/>
      <c r="O3207" s="25"/>
      <c r="P3207" s="25"/>
      <c r="Q3207" s="25"/>
      <c r="R3207" s="25"/>
      <c r="S3207" s="25"/>
      <c r="T3207" s="25"/>
      <c r="U3207" s="25"/>
      <c r="V3207" s="25"/>
      <c r="W3207" s="25"/>
      <c r="X3207" s="25"/>
      <c r="Y3207" s="25"/>
      <c r="Z3207" s="25"/>
      <c r="AA3207" s="26"/>
      <c r="AB3207" s="11"/>
      <c r="AD3207" s="25"/>
      <c r="AE3207" s="25"/>
    </row>
    <row r="3208" spans="1:31" s="31" customFormat="1" x14ac:dyDescent="0.25">
      <c r="A3208" s="11"/>
      <c r="B3208" s="22"/>
      <c r="C3208" s="23"/>
      <c r="D3208" s="11"/>
      <c r="E3208" s="24"/>
      <c r="F3208" s="25"/>
      <c r="G3208" s="25"/>
      <c r="H3208" s="25"/>
      <c r="I3208" s="26"/>
      <c r="J3208" s="26"/>
      <c r="K3208" s="34"/>
      <c r="L3208" s="27"/>
      <c r="M3208" s="27"/>
      <c r="N3208" s="25"/>
      <c r="O3208" s="25"/>
      <c r="P3208" s="25"/>
      <c r="Q3208" s="25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6"/>
      <c r="AB3208" s="11"/>
      <c r="AD3208" s="25"/>
      <c r="AE3208" s="25"/>
    </row>
    <row r="3209" spans="1:31" s="31" customFormat="1" x14ac:dyDescent="0.25">
      <c r="A3209" s="11"/>
      <c r="B3209" s="22"/>
      <c r="C3209" s="23"/>
      <c r="D3209" s="11"/>
      <c r="E3209" s="24"/>
      <c r="F3209" s="25"/>
      <c r="G3209" s="25"/>
      <c r="H3209" s="25"/>
      <c r="I3209" s="26"/>
      <c r="J3209" s="26"/>
      <c r="K3209" s="34"/>
      <c r="L3209" s="27"/>
      <c r="M3209" s="27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6"/>
      <c r="AB3209" s="11"/>
      <c r="AD3209" s="25"/>
      <c r="AE3209" s="25"/>
    </row>
    <row r="3210" spans="1:31" s="31" customFormat="1" x14ac:dyDescent="0.25">
      <c r="A3210" s="11"/>
      <c r="B3210" s="22"/>
      <c r="C3210" s="23"/>
      <c r="D3210" s="11"/>
      <c r="E3210" s="24"/>
      <c r="F3210" s="25"/>
      <c r="G3210" s="25"/>
      <c r="H3210" s="25"/>
      <c r="I3210" s="26"/>
      <c r="J3210" s="26"/>
      <c r="K3210" s="34"/>
      <c r="L3210" s="27"/>
      <c r="M3210" s="27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6"/>
      <c r="AB3210" s="11"/>
      <c r="AD3210" s="25"/>
      <c r="AE3210" s="25"/>
    </row>
    <row r="3211" spans="1:31" s="31" customFormat="1" x14ac:dyDescent="0.25">
      <c r="A3211" s="11"/>
      <c r="B3211" s="22"/>
      <c r="C3211" s="23"/>
      <c r="D3211" s="11"/>
      <c r="E3211" s="24"/>
      <c r="F3211" s="25"/>
      <c r="G3211" s="25"/>
      <c r="H3211" s="25"/>
      <c r="I3211" s="26"/>
      <c r="J3211" s="26"/>
      <c r="K3211" s="34"/>
      <c r="L3211" s="27"/>
      <c r="M3211" s="27"/>
      <c r="N3211" s="25"/>
      <c r="O3211" s="25"/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6"/>
      <c r="AB3211" s="11"/>
      <c r="AD3211" s="25"/>
      <c r="AE3211" s="25"/>
    </row>
    <row r="3212" spans="1:31" s="31" customFormat="1" x14ac:dyDescent="0.25">
      <c r="A3212" s="11"/>
      <c r="B3212" s="22"/>
      <c r="C3212" s="23"/>
      <c r="D3212" s="11"/>
      <c r="E3212" s="24"/>
      <c r="F3212" s="25"/>
      <c r="G3212" s="25"/>
      <c r="H3212" s="25"/>
      <c r="I3212" s="26"/>
      <c r="J3212" s="26"/>
      <c r="K3212" s="34"/>
      <c r="L3212" s="27"/>
      <c r="M3212" s="27"/>
      <c r="N3212" s="25"/>
      <c r="O3212" s="25"/>
      <c r="P3212" s="25"/>
      <c r="Q3212" s="25"/>
      <c r="R3212" s="25"/>
      <c r="S3212" s="25"/>
      <c r="T3212" s="25"/>
      <c r="U3212" s="25"/>
      <c r="V3212" s="25"/>
      <c r="W3212" s="25"/>
      <c r="X3212" s="25"/>
      <c r="Y3212" s="25"/>
      <c r="Z3212" s="25"/>
      <c r="AA3212" s="26"/>
      <c r="AB3212" s="11"/>
      <c r="AD3212" s="25"/>
      <c r="AE3212" s="25"/>
    </row>
    <row r="3213" spans="1:31" s="31" customFormat="1" x14ac:dyDescent="0.25">
      <c r="A3213" s="11"/>
      <c r="B3213" s="22"/>
      <c r="C3213" s="23"/>
      <c r="D3213" s="11"/>
      <c r="E3213" s="24"/>
      <c r="F3213" s="25"/>
      <c r="G3213" s="25"/>
      <c r="H3213" s="25"/>
      <c r="I3213" s="26"/>
      <c r="J3213" s="26"/>
      <c r="K3213" s="34"/>
      <c r="L3213" s="27"/>
      <c r="M3213" s="27"/>
      <c r="N3213" s="25"/>
      <c r="O3213" s="25"/>
      <c r="P3213" s="25"/>
      <c r="Q3213" s="25"/>
      <c r="R3213" s="25"/>
      <c r="S3213" s="25"/>
      <c r="T3213" s="25"/>
      <c r="U3213" s="25"/>
      <c r="V3213" s="25"/>
      <c r="W3213" s="25"/>
      <c r="X3213" s="25"/>
      <c r="Y3213" s="25"/>
      <c r="Z3213" s="25"/>
      <c r="AA3213" s="26"/>
      <c r="AB3213" s="11"/>
      <c r="AD3213" s="25"/>
      <c r="AE3213" s="25"/>
    </row>
    <row r="3214" spans="1:31" s="31" customFormat="1" x14ac:dyDescent="0.25">
      <c r="A3214" s="11"/>
      <c r="B3214" s="22"/>
      <c r="C3214" s="23"/>
      <c r="D3214" s="11"/>
      <c r="E3214" s="24"/>
      <c r="F3214" s="25"/>
      <c r="G3214" s="25"/>
      <c r="H3214" s="25"/>
      <c r="I3214" s="26"/>
      <c r="J3214" s="26"/>
      <c r="K3214" s="34"/>
      <c r="L3214" s="27"/>
      <c r="M3214" s="27"/>
      <c r="N3214" s="25"/>
      <c r="O3214" s="25"/>
      <c r="P3214" s="25"/>
      <c r="Q3214" s="25"/>
      <c r="R3214" s="25"/>
      <c r="S3214" s="25"/>
      <c r="T3214" s="25"/>
      <c r="U3214" s="25"/>
      <c r="V3214" s="25"/>
      <c r="W3214" s="25"/>
      <c r="X3214" s="25"/>
      <c r="Y3214" s="25"/>
      <c r="Z3214" s="25"/>
      <c r="AA3214" s="26"/>
      <c r="AB3214" s="11"/>
      <c r="AD3214" s="25"/>
      <c r="AE3214" s="25"/>
    </row>
    <row r="3215" spans="1:31" s="31" customFormat="1" x14ac:dyDescent="0.25">
      <c r="A3215" s="11"/>
      <c r="B3215" s="22"/>
      <c r="C3215" s="23"/>
      <c r="D3215" s="11"/>
      <c r="E3215" s="24"/>
      <c r="F3215" s="25"/>
      <c r="G3215" s="25"/>
      <c r="H3215" s="25"/>
      <c r="I3215" s="26"/>
      <c r="J3215" s="26"/>
      <c r="K3215" s="34"/>
      <c r="L3215" s="27"/>
      <c r="M3215" s="27"/>
      <c r="N3215" s="25"/>
      <c r="O3215" s="25"/>
      <c r="P3215" s="25"/>
      <c r="Q3215" s="25"/>
      <c r="R3215" s="25"/>
      <c r="S3215" s="25"/>
      <c r="T3215" s="25"/>
      <c r="U3215" s="25"/>
      <c r="V3215" s="25"/>
      <c r="W3215" s="25"/>
      <c r="X3215" s="25"/>
      <c r="Y3215" s="25"/>
      <c r="Z3215" s="25"/>
      <c r="AA3215" s="26"/>
      <c r="AB3215" s="11"/>
      <c r="AD3215" s="25"/>
      <c r="AE3215" s="25"/>
    </row>
    <row r="3216" spans="1:31" s="31" customFormat="1" x14ac:dyDescent="0.25">
      <c r="A3216" s="11"/>
      <c r="B3216" s="22"/>
      <c r="C3216" s="23"/>
      <c r="D3216" s="11"/>
      <c r="E3216" s="24"/>
      <c r="F3216" s="25"/>
      <c r="G3216" s="25"/>
      <c r="H3216" s="25"/>
      <c r="I3216" s="26"/>
      <c r="J3216" s="26"/>
      <c r="K3216" s="34"/>
      <c r="L3216" s="27"/>
      <c r="M3216" s="27"/>
      <c r="N3216" s="25"/>
      <c r="O3216" s="25"/>
      <c r="P3216" s="25"/>
      <c r="Q3216" s="25"/>
      <c r="R3216" s="25"/>
      <c r="S3216" s="25"/>
      <c r="T3216" s="25"/>
      <c r="U3216" s="25"/>
      <c r="V3216" s="25"/>
      <c r="W3216" s="25"/>
      <c r="X3216" s="25"/>
      <c r="Y3216" s="25"/>
      <c r="Z3216" s="25"/>
      <c r="AA3216" s="26"/>
      <c r="AB3216" s="11"/>
      <c r="AD3216" s="25"/>
      <c r="AE3216" s="25"/>
    </row>
    <row r="3217" spans="1:31" s="31" customFormat="1" x14ac:dyDescent="0.25">
      <c r="A3217" s="11"/>
      <c r="B3217" s="22"/>
      <c r="C3217" s="23"/>
      <c r="D3217" s="11"/>
      <c r="E3217" s="24"/>
      <c r="F3217" s="25"/>
      <c r="G3217" s="25"/>
      <c r="H3217" s="25"/>
      <c r="I3217" s="26"/>
      <c r="J3217" s="26"/>
      <c r="K3217" s="34"/>
      <c r="L3217" s="27"/>
      <c r="M3217" s="27"/>
      <c r="N3217" s="25"/>
      <c r="O3217" s="25"/>
      <c r="P3217" s="25"/>
      <c r="Q3217" s="25"/>
      <c r="R3217" s="25"/>
      <c r="S3217" s="25"/>
      <c r="T3217" s="25"/>
      <c r="U3217" s="25"/>
      <c r="V3217" s="25"/>
      <c r="W3217" s="25"/>
      <c r="X3217" s="25"/>
      <c r="Y3217" s="25"/>
      <c r="Z3217" s="25"/>
      <c r="AA3217" s="26"/>
      <c r="AB3217" s="11"/>
      <c r="AD3217" s="25"/>
      <c r="AE3217" s="25"/>
    </row>
    <row r="3218" spans="1:31" s="31" customFormat="1" x14ac:dyDescent="0.25">
      <c r="A3218" s="11"/>
      <c r="B3218" s="22"/>
      <c r="C3218" s="23"/>
      <c r="D3218" s="11"/>
      <c r="E3218" s="24"/>
      <c r="F3218" s="25"/>
      <c r="G3218" s="25"/>
      <c r="H3218" s="25"/>
      <c r="I3218" s="26"/>
      <c r="J3218" s="26"/>
      <c r="K3218" s="34"/>
      <c r="L3218" s="27"/>
      <c r="M3218" s="27"/>
      <c r="N3218" s="25"/>
      <c r="O3218" s="25"/>
      <c r="P3218" s="25"/>
      <c r="Q3218" s="25"/>
      <c r="R3218" s="25"/>
      <c r="S3218" s="25"/>
      <c r="T3218" s="25"/>
      <c r="U3218" s="25"/>
      <c r="V3218" s="25"/>
      <c r="W3218" s="25"/>
      <c r="X3218" s="25"/>
      <c r="Y3218" s="25"/>
      <c r="Z3218" s="25"/>
      <c r="AA3218" s="26"/>
      <c r="AB3218" s="11"/>
      <c r="AD3218" s="25"/>
      <c r="AE3218" s="25"/>
    </row>
    <row r="3219" spans="1:31" s="31" customFormat="1" x14ac:dyDescent="0.25">
      <c r="A3219" s="11"/>
      <c r="B3219" s="22"/>
      <c r="C3219" s="23"/>
      <c r="D3219" s="11"/>
      <c r="E3219" s="24"/>
      <c r="F3219" s="25"/>
      <c r="G3219" s="25"/>
      <c r="H3219" s="25"/>
      <c r="I3219" s="26"/>
      <c r="J3219" s="26"/>
      <c r="K3219" s="34"/>
      <c r="L3219" s="27"/>
      <c r="M3219" s="27"/>
      <c r="N3219" s="25"/>
      <c r="O3219" s="25"/>
      <c r="P3219" s="25"/>
      <c r="Q3219" s="25"/>
      <c r="R3219" s="25"/>
      <c r="S3219" s="25"/>
      <c r="T3219" s="25"/>
      <c r="U3219" s="25"/>
      <c r="V3219" s="25"/>
      <c r="W3219" s="25"/>
      <c r="X3219" s="25"/>
      <c r="Y3219" s="25"/>
      <c r="Z3219" s="25"/>
      <c r="AA3219" s="26"/>
      <c r="AB3219" s="11"/>
      <c r="AD3219" s="25"/>
      <c r="AE3219" s="25"/>
    </row>
    <row r="3220" spans="1:31" s="29" customFormat="1" x14ac:dyDescent="0.25">
      <c r="A3220" s="11"/>
      <c r="B3220" s="22"/>
      <c r="C3220" s="23"/>
      <c r="D3220" s="11"/>
      <c r="E3220" s="24"/>
      <c r="F3220" s="25"/>
      <c r="G3220" s="25"/>
      <c r="H3220" s="25"/>
      <c r="I3220" s="26"/>
      <c r="J3220" s="26"/>
      <c r="K3220" s="34"/>
      <c r="L3220" s="27"/>
      <c r="M3220" s="27"/>
      <c r="N3220" s="25"/>
      <c r="O3220" s="25"/>
      <c r="P3220" s="25"/>
      <c r="Q3220" s="25"/>
      <c r="R3220" s="25"/>
      <c r="S3220" s="25"/>
      <c r="T3220" s="25"/>
      <c r="U3220" s="25"/>
      <c r="V3220" s="25"/>
      <c r="W3220" s="25"/>
      <c r="X3220" s="25"/>
      <c r="Y3220" s="25"/>
      <c r="Z3220" s="25"/>
      <c r="AA3220" s="26"/>
      <c r="AB3220" s="11"/>
      <c r="AD3220" s="25"/>
      <c r="AE3220" s="25"/>
    </row>
    <row r="3221" spans="1:31" s="29" customFormat="1" x14ac:dyDescent="0.25">
      <c r="A3221" s="11"/>
      <c r="B3221" s="22"/>
      <c r="C3221" s="23"/>
      <c r="D3221" s="11"/>
      <c r="E3221" s="24"/>
      <c r="F3221" s="25"/>
      <c r="G3221" s="25"/>
      <c r="H3221" s="25"/>
      <c r="I3221" s="26"/>
      <c r="J3221" s="26"/>
      <c r="K3221" s="34"/>
      <c r="L3221" s="27"/>
      <c r="M3221" s="27"/>
      <c r="N3221" s="25"/>
      <c r="O3221" s="25"/>
      <c r="P3221" s="25"/>
      <c r="Q3221" s="25"/>
      <c r="R3221" s="25"/>
      <c r="S3221" s="25"/>
      <c r="T3221" s="25"/>
      <c r="U3221" s="25"/>
      <c r="V3221" s="25"/>
      <c r="W3221" s="25"/>
      <c r="X3221" s="25"/>
      <c r="Y3221" s="25"/>
      <c r="Z3221" s="25"/>
      <c r="AA3221" s="26"/>
      <c r="AB3221" s="11"/>
      <c r="AD3221" s="25"/>
      <c r="AE3221" s="25"/>
    </row>
    <row r="3222" spans="1:31" s="29" customFormat="1" x14ac:dyDescent="0.25">
      <c r="A3222" s="11"/>
      <c r="B3222" s="22"/>
      <c r="C3222" s="23"/>
      <c r="D3222" s="11"/>
      <c r="E3222" s="24"/>
      <c r="F3222" s="25"/>
      <c r="G3222" s="25"/>
      <c r="H3222" s="25"/>
      <c r="I3222" s="26"/>
      <c r="J3222" s="26"/>
      <c r="K3222" s="34"/>
      <c r="L3222" s="27"/>
      <c r="M3222" s="27"/>
      <c r="N3222" s="25"/>
      <c r="O3222" s="25"/>
      <c r="P3222" s="25"/>
      <c r="Q3222" s="25"/>
      <c r="R3222" s="25"/>
      <c r="S3222" s="25"/>
      <c r="T3222" s="25"/>
      <c r="U3222" s="25"/>
      <c r="V3222" s="25"/>
      <c r="W3222" s="25"/>
      <c r="X3222" s="25"/>
      <c r="Y3222" s="25"/>
      <c r="Z3222" s="25"/>
      <c r="AA3222" s="26"/>
      <c r="AB3222" s="11"/>
      <c r="AD3222" s="25"/>
      <c r="AE3222" s="25"/>
    </row>
    <row r="3223" spans="1:31" s="29" customFormat="1" x14ac:dyDescent="0.25">
      <c r="A3223" s="11"/>
      <c r="B3223" s="22"/>
      <c r="C3223" s="23"/>
      <c r="D3223" s="11"/>
      <c r="E3223" s="24"/>
      <c r="F3223" s="25"/>
      <c r="G3223" s="25"/>
      <c r="H3223" s="25"/>
      <c r="I3223" s="26"/>
      <c r="J3223" s="26"/>
      <c r="K3223" s="34"/>
      <c r="L3223" s="27"/>
      <c r="M3223" s="27"/>
      <c r="N3223" s="25"/>
      <c r="O3223" s="25"/>
      <c r="P3223" s="25"/>
      <c r="Q3223" s="25"/>
      <c r="R3223" s="25"/>
      <c r="S3223" s="25"/>
      <c r="T3223" s="25"/>
      <c r="U3223" s="25"/>
      <c r="V3223" s="25"/>
      <c r="W3223" s="25"/>
      <c r="X3223" s="25"/>
      <c r="Y3223" s="25"/>
      <c r="Z3223" s="25"/>
      <c r="AA3223" s="26"/>
      <c r="AB3223" s="11"/>
      <c r="AD3223" s="25"/>
      <c r="AE3223" s="25"/>
    </row>
    <row r="3224" spans="1:31" s="29" customFormat="1" x14ac:dyDescent="0.25">
      <c r="A3224" s="11"/>
      <c r="B3224" s="22"/>
      <c r="C3224" s="23"/>
      <c r="D3224" s="11"/>
      <c r="E3224" s="24"/>
      <c r="F3224" s="25"/>
      <c r="G3224" s="25"/>
      <c r="H3224" s="25"/>
      <c r="I3224" s="26"/>
      <c r="J3224" s="26"/>
      <c r="K3224" s="34"/>
      <c r="L3224" s="27"/>
      <c r="M3224" s="27"/>
      <c r="N3224" s="25"/>
      <c r="O3224" s="25"/>
      <c r="P3224" s="25"/>
      <c r="Q3224" s="25"/>
      <c r="R3224" s="25"/>
      <c r="S3224" s="25"/>
      <c r="T3224" s="25"/>
      <c r="U3224" s="25"/>
      <c r="V3224" s="25"/>
      <c r="W3224" s="25"/>
      <c r="X3224" s="25"/>
      <c r="Y3224" s="25"/>
      <c r="Z3224" s="25"/>
      <c r="AA3224" s="26"/>
      <c r="AB3224" s="11"/>
      <c r="AD3224" s="25"/>
      <c r="AE3224" s="25"/>
    </row>
    <row r="3225" spans="1:31" s="29" customFormat="1" x14ac:dyDescent="0.25">
      <c r="A3225" s="11"/>
      <c r="B3225" s="22"/>
      <c r="C3225" s="23"/>
      <c r="D3225" s="11"/>
      <c r="E3225" s="24"/>
      <c r="F3225" s="25"/>
      <c r="G3225" s="25"/>
      <c r="H3225" s="25"/>
      <c r="I3225" s="26"/>
      <c r="J3225" s="26"/>
      <c r="K3225" s="34"/>
      <c r="L3225" s="27"/>
      <c r="M3225" s="27"/>
      <c r="N3225" s="25"/>
      <c r="O3225" s="25"/>
      <c r="P3225" s="25"/>
      <c r="Q3225" s="25"/>
      <c r="R3225" s="25"/>
      <c r="S3225" s="25"/>
      <c r="T3225" s="25"/>
      <c r="U3225" s="25"/>
      <c r="V3225" s="25"/>
      <c r="W3225" s="25"/>
      <c r="X3225" s="25"/>
      <c r="Y3225" s="25"/>
      <c r="Z3225" s="25"/>
      <c r="AA3225" s="26"/>
      <c r="AB3225" s="11"/>
      <c r="AD3225" s="25"/>
      <c r="AE3225" s="25"/>
    </row>
    <row r="3226" spans="1:31" s="29" customFormat="1" x14ac:dyDescent="0.25">
      <c r="A3226" s="11"/>
      <c r="B3226" s="22"/>
      <c r="C3226" s="23"/>
      <c r="D3226" s="11"/>
      <c r="E3226" s="24"/>
      <c r="F3226" s="25"/>
      <c r="G3226" s="25"/>
      <c r="H3226" s="25"/>
      <c r="I3226" s="26"/>
      <c r="J3226" s="26"/>
      <c r="K3226" s="34"/>
      <c r="L3226" s="27"/>
      <c r="M3226" s="27"/>
      <c r="N3226" s="25"/>
      <c r="O3226" s="25"/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6"/>
      <c r="AB3226" s="11"/>
      <c r="AD3226" s="25"/>
      <c r="AE3226" s="25"/>
    </row>
    <row r="3227" spans="1:31" s="29" customFormat="1" x14ac:dyDescent="0.25">
      <c r="A3227" s="11"/>
      <c r="B3227" s="22"/>
      <c r="C3227" s="23"/>
      <c r="D3227" s="11"/>
      <c r="E3227" s="24"/>
      <c r="F3227" s="25"/>
      <c r="G3227" s="25"/>
      <c r="H3227" s="25"/>
      <c r="I3227" s="26"/>
      <c r="J3227" s="26"/>
      <c r="K3227" s="34"/>
      <c r="L3227" s="27"/>
      <c r="M3227" s="27"/>
      <c r="N3227" s="25"/>
      <c r="O3227" s="25"/>
      <c r="P3227" s="25"/>
      <c r="Q3227" s="25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6"/>
      <c r="AB3227" s="11"/>
      <c r="AD3227" s="25"/>
      <c r="AE3227" s="25"/>
    </row>
    <row r="3228" spans="1:31" s="29" customFormat="1" x14ac:dyDescent="0.25">
      <c r="A3228" s="11"/>
      <c r="B3228" s="22"/>
      <c r="C3228" s="23"/>
      <c r="D3228" s="11"/>
      <c r="E3228" s="24"/>
      <c r="F3228" s="25"/>
      <c r="G3228" s="25"/>
      <c r="H3228" s="25"/>
      <c r="I3228" s="26"/>
      <c r="J3228" s="26"/>
      <c r="K3228" s="34"/>
      <c r="L3228" s="27"/>
      <c r="M3228" s="27"/>
      <c r="N3228" s="25"/>
      <c r="O3228" s="25"/>
      <c r="P3228" s="25"/>
      <c r="Q3228" s="25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6"/>
      <c r="AB3228" s="11"/>
      <c r="AD3228" s="25"/>
      <c r="AE3228" s="25"/>
    </row>
    <row r="3229" spans="1:31" s="29" customFormat="1" x14ac:dyDescent="0.25">
      <c r="A3229" s="11"/>
      <c r="B3229" s="22"/>
      <c r="C3229" s="23"/>
      <c r="D3229" s="11"/>
      <c r="E3229" s="24"/>
      <c r="F3229" s="25"/>
      <c r="G3229" s="25"/>
      <c r="H3229" s="25"/>
      <c r="I3229" s="26"/>
      <c r="J3229" s="26"/>
      <c r="K3229" s="34"/>
      <c r="L3229" s="27"/>
      <c r="M3229" s="27"/>
      <c r="N3229" s="25"/>
      <c r="O3229" s="25"/>
      <c r="P3229" s="25"/>
      <c r="Q3229" s="25"/>
      <c r="R3229" s="25"/>
      <c r="S3229" s="25"/>
      <c r="T3229" s="25"/>
      <c r="U3229" s="25"/>
      <c r="V3229" s="25"/>
      <c r="W3229" s="25"/>
      <c r="X3229" s="25"/>
      <c r="Y3229" s="25"/>
      <c r="Z3229" s="25"/>
      <c r="AA3229" s="26"/>
      <c r="AB3229" s="11"/>
      <c r="AD3229" s="25"/>
      <c r="AE3229" s="25"/>
    </row>
    <row r="3230" spans="1:31" s="29" customFormat="1" x14ac:dyDescent="0.25">
      <c r="A3230" s="11"/>
      <c r="B3230" s="22"/>
      <c r="C3230" s="23"/>
      <c r="D3230" s="11"/>
      <c r="E3230" s="24"/>
      <c r="F3230" s="25"/>
      <c r="G3230" s="25"/>
      <c r="H3230" s="25"/>
      <c r="I3230" s="26"/>
      <c r="J3230" s="26"/>
      <c r="K3230" s="34"/>
      <c r="L3230" s="27"/>
      <c r="M3230" s="27"/>
      <c r="N3230" s="25"/>
      <c r="O3230" s="25"/>
      <c r="P3230" s="25"/>
      <c r="Q3230" s="25"/>
      <c r="R3230" s="25"/>
      <c r="S3230" s="25"/>
      <c r="T3230" s="25"/>
      <c r="U3230" s="25"/>
      <c r="V3230" s="25"/>
      <c r="W3230" s="25"/>
      <c r="X3230" s="25"/>
      <c r="Y3230" s="25"/>
      <c r="Z3230" s="25"/>
      <c r="AA3230" s="26"/>
      <c r="AB3230" s="11"/>
      <c r="AD3230" s="25"/>
      <c r="AE3230" s="25"/>
    </row>
    <row r="3231" spans="1:31" s="29" customFormat="1" x14ac:dyDescent="0.25">
      <c r="A3231" s="11"/>
      <c r="B3231" s="22"/>
      <c r="C3231" s="23"/>
      <c r="D3231" s="11"/>
      <c r="E3231" s="24"/>
      <c r="F3231" s="25"/>
      <c r="G3231" s="25"/>
      <c r="H3231" s="25"/>
      <c r="I3231" s="26"/>
      <c r="J3231" s="26"/>
      <c r="K3231" s="34"/>
      <c r="L3231" s="27"/>
      <c r="M3231" s="27"/>
      <c r="N3231" s="25"/>
      <c r="O3231" s="25"/>
      <c r="P3231" s="25"/>
      <c r="Q3231" s="25"/>
      <c r="R3231" s="25"/>
      <c r="S3231" s="25"/>
      <c r="T3231" s="25"/>
      <c r="U3231" s="25"/>
      <c r="V3231" s="25"/>
      <c r="W3231" s="25"/>
      <c r="X3231" s="25"/>
      <c r="Y3231" s="25"/>
      <c r="Z3231" s="25"/>
      <c r="AA3231" s="26"/>
      <c r="AB3231" s="11"/>
      <c r="AD3231" s="25"/>
      <c r="AE3231" s="25"/>
    </row>
    <row r="3232" spans="1:31" s="29" customFormat="1" x14ac:dyDescent="0.25">
      <c r="A3232" s="11"/>
      <c r="B3232" s="22"/>
      <c r="C3232" s="23"/>
      <c r="D3232" s="11"/>
      <c r="E3232" s="24"/>
      <c r="F3232" s="25"/>
      <c r="G3232" s="25"/>
      <c r="H3232" s="25"/>
      <c r="I3232" s="26"/>
      <c r="J3232" s="26"/>
      <c r="K3232" s="34"/>
      <c r="L3232" s="27"/>
      <c r="M3232" s="27"/>
      <c r="N3232" s="25"/>
      <c r="O3232" s="25"/>
      <c r="P3232" s="25"/>
      <c r="Q3232" s="25"/>
      <c r="R3232" s="25"/>
      <c r="S3232" s="25"/>
      <c r="T3232" s="25"/>
      <c r="U3232" s="25"/>
      <c r="V3232" s="25"/>
      <c r="W3232" s="25"/>
      <c r="X3232" s="25"/>
      <c r="Y3232" s="25"/>
      <c r="Z3232" s="25"/>
      <c r="AA3232" s="26"/>
      <c r="AB3232" s="11"/>
      <c r="AD3232" s="25"/>
      <c r="AE3232" s="25"/>
    </row>
    <row r="3233" spans="1:31" s="29" customFormat="1" x14ac:dyDescent="0.25">
      <c r="A3233" s="11"/>
      <c r="B3233" s="22"/>
      <c r="C3233" s="23"/>
      <c r="D3233" s="11"/>
      <c r="E3233" s="24"/>
      <c r="F3233" s="25"/>
      <c r="G3233" s="25"/>
      <c r="H3233" s="25"/>
      <c r="I3233" s="26"/>
      <c r="J3233" s="26"/>
      <c r="K3233" s="34"/>
      <c r="L3233" s="27"/>
      <c r="M3233" s="27"/>
      <c r="N3233" s="25"/>
      <c r="O3233" s="25"/>
      <c r="P3233" s="25"/>
      <c r="Q3233" s="25"/>
      <c r="R3233" s="25"/>
      <c r="S3233" s="25"/>
      <c r="T3233" s="25"/>
      <c r="U3233" s="25"/>
      <c r="V3233" s="25"/>
      <c r="W3233" s="25"/>
      <c r="X3233" s="25"/>
      <c r="Y3233" s="25"/>
      <c r="Z3233" s="25"/>
      <c r="AA3233" s="26"/>
      <c r="AB3233" s="11"/>
      <c r="AD3233" s="25"/>
      <c r="AE3233" s="25"/>
    </row>
    <row r="3234" spans="1:31" s="29" customFormat="1" x14ac:dyDescent="0.25">
      <c r="A3234" s="11"/>
      <c r="B3234" s="22"/>
      <c r="C3234" s="23"/>
      <c r="D3234" s="11"/>
      <c r="E3234" s="24"/>
      <c r="F3234" s="25"/>
      <c r="G3234" s="25"/>
      <c r="H3234" s="25"/>
      <c r="I3234" s="26"/>
      <c r="J3234" s="26"/>
      <c r="K3234" s="34"/>
      <c r="L3234" s="27"/>
      <c r="M3234" s="27"/>
      <c r="N3234" s="25"/>
      <c r="O3234" s="25"/>
      <c r="P3234" s="25"/>
      <c r="Q3234" s="25"/>
      <c r="R3234" s="25"/>
      <c r="S3234" s="25"/>
      <c r="T3234" s="25"/>
      <c r="U3234" s="25"/>
      <c r="V3234" s="25"/>
      <c r="W3234" s="25"/>
      <c r="X3234" s="25"/>
      <c r="Y3234" s="25"/>
      <c r="Z3234" s="25"/>
      <c r="AA3234" s="26"/>
      <c r="AB3234" s="11"/>
      <c r="AD3234" s="25"/>
      <c r="AE3234" s="25"/>
    </row>
    <row r="3235" spans="1:31" s="29" customFormat="1" x14ac:dyDescent="0.25">
      <c r="A3235" s="11"/>
      <c r="B3235" s="22"/>
      <c r="C3235" s="23"/>
      <c r="D3235" s="11"/>
      <c r="E3235" s="24"/>
      <c r="F3235" s="25"/>
      <c r="G3235" s="25"/>
      <c r="H3235" s="25"/>
      <c r="I3235" s="26"/>
      <c r="J3235" s="26"/>
      <c r="K3235" s="34"/>
      <c r="L3235" s="27"/>
      <c r="M3235" s="27"/>
      <c r="N3235" s="25"/>
      <c r="O3235" s="25"/>
      <c r="P3235" s="25"/>
      <c r="Q3235" s="25"/>
      <c r="R3235" s="25"/>
      <c r="S3235" s="25"/>
      <c r="T3235" s="25"/>
      <c r="U3235" s="25"/>
      <c r="V3235" s="25"/>
      <c r="W3235" s="25"/>
      <c r="X3235" s="25"/>
      <c r="Y3235" s="25"/>
      <c r="Z3235" s="25"/>
      <c r="AA3235" s="26"/>
      <c r="AB3235" s="11"/>
      <c r="AD3235" s="25"/>
      <c r="AE3235" s="25"/>
    </row>
    <row r="3236" spans="1:31" s="29" customFormat="1" x14ac:dyDescent="0.25">
      <c r="A3236" s="11"/>
      <c r="B3236" s="22"/>
      <c r="C3236" s="23"/>
      <c r="D3236" s="11"/>
      <c r="E3236" s="24"/>
      <c r="F3236" s="25"/>
      <c r="G3236" s="25"/>
      <c r="H3236" s="25"/>
      <c r="I3236" s="26"/>
      <c r="J3236" s="26"/>
      <c r="K3236" s="34"/>
      <c r="L3236" s="27"/>
      <c r="M3236" s="27"/>
      <c r="N3236" s="25"/>
      <c r="O3236" s="25"/>
      <c r="P3236" s="25"/>
      <c r="Q3236" s="25"/>
      <c r="R3236" s="25"/>
      <c r="S3236" s="25"/>
      <c r="T3236" s="25"/>
      <c r="U3236" s="25"/>
      <c r="V3236" s="25"/>
      <c r="W3236" s="25"/>
      <c r="X3236" s="25"/>
      <c r="Y3236" s="25"/>
      <c r="Z3236" s="25"/>
      <c r="AA3236" s="26"/>
      <c r="AB3236" s="11"/>
      <c r="AD3236" s="25"/>
      <c r="AE3236" s="25"/>
    </row>
    <row r="3237" spans="1:31" s="29" customFormat="1" x14ac:dyDescent="0.25">
      <c r="A3237" s="11"/>
      <c r="B3237" s="22"/>
      <c r="C3237" s="23"/>
      <c r="D3237" s="11"/>
      <c r="E3237" s="24"/>
      <c r="F3237" s="25"/>
      <c r="G3237" s="25"/>
      <c r="H3237" s="25"/>
      <c r="I3237" s="26"/>
      <c r="J3237" s="26"/>
      <c r="K3237" s="34"/>
      <c r="L3237" s="27"/>
      <c r="M3237" s="27"/>
      <c r="N3237" s="25"/>
      <c r="O3237" s="25"/>
      <c r="P3237" s="25"/>
      <c r="Q3237" s="25"/>
      <c r="R3237" s="25"/>
      <c r="S3237" s="25"/>
      <c r="T3237" s="25"/>
      <c r="U3237" s="25"/>
      <c r="V3237" s="25"/>
      <c r="W3237" s="25"/>
      <c r="X3237" s="25"/>
      <c r="Y3237" s="25"/>
      <c r="Z3237" s="25"/>
      <c r="AA3237" s="26"/>
      <c r="AB3237" s="11"/>
      <c r="AD3237" s="25"/>
      <c r="AE3237" s="25"/>
    </row>
    <row r="3238" spans="1:31" s="29" customFormat="1" x14ac:dyDescent="0.25">
      <c r="A3238" s="11"/>
      <c r="B3238" s="22"/>
      <c r="C3238" s="23"/>
      <c r="D3238" s="11"/>
      <c r="E3238" s="24"/>
      <c r="F3238" s="25"/>
      <c r="G3238" s="25"/>
      <c r="H3238" s="25"/>
      <c r="I3238" s="26"/>
      <c r="J3238" s="26"/>
      <c r="K3238" s="34"/>
      <c r="L3238" s="27"/>
      <c r="M3238" s="27"/>
      <c r="N3238" s="25"/>
      <c r="O3238" s="25"/>
      <c r="P3238" s="25"/>
      <c r="Q3238" s="25"/>
      <c r="R3238" s="25"/>
      <c r="S3238" s="25"/>
      <c r="T3238" s="25"/>
      <c r="U3238" s="25"/>
      <c r="V3238" s="25"/>
      <c r="W3238" s="25"/>
      <c r="X3238" s="25"/>
      <c r="Y3238" s="25"/>
      <c r="Z3238" s="25"/>
      <c r="AA3238" s="26"/>
      <c r="AB3238" s="11"/>
      <c r="AD3238" s="25"/>
      <c r="AE3238" s="25"/>
    </row>
    <row r="3239" spans="1:31" s="29" customFormat="1" x14ac:dyDescent="0.25">
      <c r="A3239" s="11"/>
      <c r="B3239" s="22"/>
      <c r="C3239" s="23"/>
      <c r="D3239" s="11"/>
      <c r="E3239" s="24"/>
      <c r="F3239" s="25"/>
      <c r="G3239" s="25"/>
      <c r="H3239" s="25"/>
      <c r="I3239" s="26"/>
      <c r="J3239" s="26"/>
      <c r="K3239" s="34"/>
      <c r="L3239" s="27"/>
      <c r="M3239" s="27"/>
      <c r="N3239" s="25"/>
      <c r="O3239" s="25"/>
      <c r="P3239" s="25"/>
      <c r="Q3239" s="25"/>
      <c r="R3239" s="25"/>
      <c r="S3239" s="25"/>
      <c r="T3239" s="25"/>
      <c r="U3239" s="25"/>
      <c r="V3239" s="25"/>
      <c r="W3239" s="25"/>
      <c r="X3239" s="25"/>
      <c r="Y3239" s="25"/>
      <c r="Z3239" s="25"/>
      <c r="AA3239" s="26"/>
      <c r="AB3239" s="11"/>
      <c r="AD3239" s="25"/>
      <c r="AE3239" s="25"/>
    </row>
    <row r="3240" spans="1:31" s="29" customFormat="1" x14ac:dyDescent="0.25">
      <c r="A3240" s="11"/>
      <c r="B3240" s="22"/>
      <c r="C3240" s="23"/>
      <c r="D3240" s="11"/>
      <c r="E3240" s="24"/>
      <c r="F3240" s="25"/>
      <c r="G3240" s="25"/>
      <c r="H3240" s="25"/>
      <c r="I3240" s="26"/>
      <c r="J3240" s="26"/>
      <c r="K3240" s="34"/>
      <c r="L3240" s="27"/>
      <c r="M3240" s="27"/>
      <c r="N3240" s="25"/>
      <c r="O3240" s="25"/>
      <c r="P3240" s="25"/>
      <c r="Q3240" s="25"/>
      <c r="R3240" s="25"/>
      <c r="S3240" s="25"/>
      <c r="T3240" s="25"/>
      <c r="U3240" s="25"/>
      <c r="V3240" s="25"/>
      <c r="W3240" s="25"/>
      <c r="X3240" s="25"/>
      <c r="Y3240" s="25"/>
      <c r="Z3240" s="25"/>
      <c r="AA3240" s="26"/>
      <c r="AB3240" s="11"/>
      <c r="AD3240" s="25"/>
      <c r="AE3240" s="25"/>
    </row>
    <row r="3241" spans="1:31" s="29" customFormat="1" x14ac:dyDescent="0.25">
      <c r="A3241" s="11"/>
      <c r="B3241" s="22"/>
      <c r="C3241" s="23"/>
      <c r="D3241" s="11"/>
      <c r="E3241" s="24"/>
      <c r="F3241" s="25"/>
      <c r="G3241" s="25"/>
      <c r="H3241" s="25"/>
      <c r="I3241" s="26"/>
      <c r="J3241" s="26"/>
      <c r="K3241" s="34"/>
      <c r="L3241" s="27"/>
      <c r="M3241" s="27"/>
      <c r="N3241" s="25"/>
      <c r="O3241" s="25"/>
      <c r="P3241" s="25"/>
      <c r="Q3241" s="25"/>
      <c r="R3241" s="25"/>
      <c r="S3241" s="25"/>
      <c r="T3241" s="25"/>
      <c r="U3241" s="25"/>
      <c r="V3241" s="25"/>
      <c r="W3241" s="25"/>
      <c r="X3241" s="25"/>
      <c r="Y3241" s="25"/>
      <c r="Z3241" s="25"/>
      <c r="AA3241" s="26"/>
      <c r="AB3241" s="11"/>
      <c r="AD3241" s="25"/>
      <c r="AE3241" s="25"/>
    </row>
    <row r="3242" spans="1:31" s="29" customFormat="1" x14ac:dyDescent="0.25">
      <c r="A3242" s="11"/>
      <c r="B3242" s="22"/>
      <c r="C3242" s="23"/>
      <c r="D3242" s="11"/>
      <c r="E3242" s="24"/>
      <c r="F3242" s="25"/>
      <c r="G3242" s="25"/>
      <c r="H3242" s="25"/>
      <c r="I3242" s="26"/>
      <c r="J3242" s="26"/>
      <c r="K3242" s="34"/>
      <c r="L3242" s="27"/>
      <c r="M3242" s="27"/>
      <c r="N3242" s="25"/>
      <c r="O3242" s="25"/>
      <c r="P3242" s="25"/>
      <c r="Q3242" s="25"/>
      <c r="R3242" s="25"/>
      <c r="S3242" s="25"/>
      <c r="T3242" s="25"/>
      <c r="U3242" s="25"/>
      <c r="V3242" s="25"/>
      <c r="W3242" s="25"/>
      <c r="X3242" s="25"/>
      <c r="Y3242" s="25"/>
      <c r="Z3242" s="25"/>
      <c r="AA3242" s="26"/>
      <c r="AB3242" s="11"/>
      <c r="AD3242" s="25"/>
      <c r="AE3242" s="25"/>
    </row>
    <row r="3256" spans="1:31" s="29" customFormat="1" x14ac:dyDescent="0.25">
      <c r="A3256" s="11"/>
      <c r="B3256" s="22"/>
      <c r="C3256" s="23"/>
      <c r="D3256" s="11"/>
      <c r="E3256" s="24"/>
      <c r="F3256" s="25"/>
      <c r="G3256" s="25"/>
      <c r="H3256" s="25"/>
      <c r="I3256" s="26"/>
      <c r="J3256" s="26"/>
      <c r="K3256" s="34"/>
      <c r="L3256" s="27"/>
      <c r="M3256" s="27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D3256" s="25"/>
      <c r="AE3256" s="25"/>
    </row>
    <row r="3257" spans="1:31" s="29" customFormat="1" x14ac:dyDescent="0.25">
      <c r="A3257" s="11"/>
      <c r="B3257" s="22"/>
      <c r="C3257" s="23"/>
      <c r="D3257" s="11"/>
      <c r="E3257" s="24"/>
      <c r="F3257" s="25"/>
      <c r="G3257" s="25"/>
      <c r="H3257" s="25"/>
      <c r="I3257" s="26"/>
      <c r="J3257" s="26"/>
      <c r="K3257" s="34"/>
      <c r="L3257" s="27"/>
      <c r="M3257" s="27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D3257" s="25"/>
      <c r="AE3257" s="25"/>
    </row>
    <row r="3258" spans="1:31" s="29" customFormat="1" x14ac:dyDescent="0.25">
      <c r="A3258" s="11"/>
      <c r="B3258" s="22"/>
      <c r="C3258" s="23"/>
      <c r="D3258" s="11"/>
      <c r="E3258" s="24"/>
      <c r="F3258" s="25"/>
      <c r="G3258" s="25"/>
      <c r="H3258" s="25"/>
      <c r="I3258" s="26"/>
      <c r="J3258" s="26"/>
      <c r="K3258" s="34"/>
      <c r="L3258" s="27"/>
      <c r="M3258" s="27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D3258" s="25"/>
      <c r="AE3258" s="25"/>
    </row>
    <row r="3259" spans="1:31" s="29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29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29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29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29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29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29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29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29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31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31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31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31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31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420" spans="1:31" s="29" customFormat="1" x14ac:dyDescent="0.25">
      <c r="A3420" s="11"/>
      <c r="B3420" s="22"/>
      <c r="C3420" s="23"/>
      <c r="D3420" s="11"/>
      <c r="E3420" s="24"/>
      <c r="F3420" s="25"/>
      <c r="G3420" s="25"/>
      <c r="H3420" s="25"/>
      <c r="I3420" s="26"/>
      <c r="J3420" s="26"/>
      <c r="K3420" s="34"/>
      <c r="L3420" s="27"/>
      <c r="M3420" s="27"/>
      <c r="N3420" s="25"/>
      <c r="O3420" s="25"/>
      <c r="P3420" s="25"/>
      <c r="Q3420" s="25"/>
      <c r="R3420" s="25"/>
      <c r="S3420" s="25"/>
      <c r="T3420" s="25"/>
      <c r="U3420" s="25"/>
      <c r="V3420" s="25"/>
      <c r="W3420" s="25"/>
      <c r="X3420" s="25"/>
      <c r="Y3420" s="25"/>
      <c r="Z3420" s="25"/>
      <c r="AA3420" s="26"/>
      <c r="AB3420" s="11"/>
      <c r="AD3420" s="25"/>
      <c r="AE3420" s="25"/>
    </row>
    <row r="3421" spans="1:31" s="29" customFormat="1" x14ac:dyDescent="0.25">
      <c r="A3421" s="11"/>
      <c r="B3421" s="22"/>
      <c r="C3421" s="23"/>
      <c r="D3421" s="11"/>
      <c r="E3421" s="24"/>
      <c r="F3421" s="25"/>
      <c r="G3421" s="25"/>
      <c r="H3421" s="25"/>
      <c r="I3421" s="26"/>
      <c r="J3421" s="26"/>
      <c r="K3421" s="34"/>
      <c r="L3421" s="27"/>
      <c r="M3421" s="27"/>
      <c r="N3421" s="25"/>
      <c r="O3421" s="25"/>
      <c r="P3421" s="25"/>
      <c r="Q3421" s="25"/>
      <c r="R3421" s="25"/>
      <c r="S3421" s="25"/>
      <c r="T3421" s="25"/>
      <c r="U3421" s="25"/>
      <c r="V3421" s="25"/>
      <c r="W3421" s="25"/>
      <c r="X3421" s="25"/>
      <c r="Y3421" s="25"/>
      <c r="Z3421" s="25"/>
      <c r="AA3421" s="26"/>
      <c r="AB3421" s="11"/>
      <c r="AD3421" s="25"/>
      <c r="AE3421" s="25"/>
    </row>
    <row r="3422" spans="1:31" s="29" customFormat="1" x14ac:dyDescent="0.25">
      <c r="A3422" s="11"/>
      <c r="B3422" s="22"/>
      <c r="C3422" s="23"/>
      <c r="D3422" s="11"/>
      <c r="E3422" s="24"/>
      <c r="F3422" s="25"/>
      <c r="G3422" s="25"/>
      <c r="H3422" s="25"/>
      <c r="I3422" s="26"/>
      <c r="J3422" s="26"/>
      <c r="K3422" s="34"/>
      <c r="L3422" s="27"/>
      <c r="M3422" s="27"/>
      <c r="N3422" s="25"/>
      <c r="O3422" s="25"/>
      <c r="P3422" s="25"/>
      <c r="Q3422" s="25"/>
      <c r="R3422" s="25"/>
      <c r="S3422" s="25"/>
      <c r="T3422" s="25"/>
      <c r="U3422" s="25"/>
      <c r="V3422" s="25"/>
      <c r="W3422" s="25"/>
      <c r="X3422" s="25"/>
      <c r="Y3422" s="25"/>
      <c r="Z3422" s="25"/>
      <c r="AA3422" s="26"/>
      <c r="AB3422" s="11"/>
      <c r="AD3422" s="25"/>
      <c r="AE3422" s="25"/>
    </row>
    <row r="3423" spans="1:31" s="29" customFormat="1" x14ac:dyDescent="0.25">
      <c r="A3423" s="11"/>
      <c r="B3423" s="22"/>
      <c r="C3423" s="23"/>
      <c r="D3423" s="11"/>
      <c r="E3423" s="24"/>
      <c r="F3423" s="25"/>
      <c r="G3423" s="25"/>
      <c r="H3423" s="25"/>
      <c r="I3423" s="26"/>
      <c r="J3423" s="26"/>
      <c r="K3423" s="34"/>
      <c r="L3423" s="27"/>
      <c r="M3423" s="27"/>
      <c r="N3423" s="25"/>
      <c r="O3423" s="25"/>
      <c r="P3423" s="25"/>
      <c r="Q3423" s="25"/>
      <c r="R3423" s="25"/>
      <c r="S3423" s="25"/>
      <c r="T3423" s="25"/>
      <c r="U3423" s="25"/>
      <c r="V3423" s="25"/>
      <c r="W3423" s="25"/>
      <c r="X3423" s="25"/>
      <c r="Y3423" s="25"/>
      <c r="Z3423" s="25"/>
      <c r="AA3423" s="26"/>
      <c r="AB3423" s="11"/>
      <c r="AD3423" s="25"/>
      <c r="AE3423" s="25"/>
    </row>
    <row r="3424" spans="1:31" s="29" customFormat="1" x14ac:dyDescent="0.25">
      <c r="A3424" s="11"/>
      <c r="B3424" s="22"/>
      <c r="C3424" s="23"/>
      <c r="D3424" s="11"/>
      <c r="E3424" s="24"/>
      <c r="F3424" s="25"/>
      <c r="G3424" s="25"/>
      <c r="H3424" s="25"/>
      <c r="I3424" s="26"/>
      <c r="J3424" s="26"/>
      <c r="K3424" s="34"/>
      <c r="L3424" s="27"/>
      <c r="M3424" s="27"/>
      <c r="N3424" s="25"/>
      <c r="O3424" s="25"/>
      <c r="P3424" s="25"/>
      <c r="Q3424" s="25"/>
      <c r="R3424" s="25"/>
      <c r="S3424" s="25"/>
      <c r="T3424" s="25"/>
      <c r="U3424" s="25"/>
      <c r="V3424" s="25"/>
      <c r="W3424" s="25"/>
      <c r="X3424" s="25"/>
      <c r="Y3424" s="25"/>
      <c r="Z3424" s="25"/>
      <c r="AA3424" s="26"/>
      <c r="AB3424" s="11"/>
      <c r="AD3424" s="25"/>
      <c r="AE3424" s="25"/>
    </row>
    <row r="3425" spans="1:31" s="29" customFormat="1" x14ac:dyDescent="0.25">
      <c r="A3425" s="11"/>
      <c r="B3425" s="22"/>
      <c r="C3425" s="23"/>
      <c r="D3425" s="11"/>
      <c r="E3425" s="24"/>
      <c r="F3425" s="25"/>
      <c r="G3425" s="25"/>
      <c r="H3425" s="25"/>
      <c r="I3425" s="26"/>
      <c r="J3425" s="26"/>
      <c r="K3425" s="34"/>
      <c r="L3425" s="27"/>
      <c r="M3425" s="27"/>
      <c r="N3425" s="25"/>
      <c r="O3425" s="25"/>
      <c r="P3425" s="25"/>
      <c r="Q3425" s="25"/>
      <c r="R3425" s="25"/>
      <c r="S3425" s="25"/>
      <c r="T3425" s="25"/>
      <c r="U3425" s="25"/>
      <c r="V3425" s="25"/>
      <c r="W3425" s="25"/>
      <c r="X3425" s="25"/>
      <c r="Y3425" s="25"/>
      <c r="Z3425" s="25"/>
      <c r="AA3425" s="26"/>
      <c r="AB3425" s="11"/>
      <c r="AD3425" s="25"/>
      <c r="AE3425" s="25"/>
    </row>
    <row r="3426" spans="1:31" s="29" customFormat="1" x14ac:dyDescent="0.25">
      <c r="A3426" s="11"/>
      <c r="B3426" s="22"/>
      <c r="C3426" s="23"/>
      <c r="D3426" s="11"/>
      <c r="E3426" s="24"/>
      <c r="F3426" s="25"/>
      <c r="G3426" s="25"/>
      <c r="H3426" s="25"/>
      <c r="I3426" s="26"/>
      <c r="J3426" s="26"/>
      <c r="K3426" s="34"/>
      <c r="L3426" s="27"/>
      <c r="M3426" s="27"/>
      <c r="N3426" s="25"/>
      <c r="O3426" s="25"/>
      <c r="P3426" s="25"/>
      <c r="Q3426" s="25"/>
      <c r="R3426" s="25"/>
      <c r="S3426" s="25"/>
      <c r="T3426" s="25"/>
      <c r="U3426" s="25"/>
      <c r="V3426" s="25"/>
      <c r="W3426" s="25"/>
      <c r="X3426" s="25"/>
      <c r="Y3426" s="25"/>
      <c r="Z3426" s="25"/>
      <c r="AA3426" s="26"/>
      <c r="AB3426" s="11"/>
      <c r="AD3426" s="25"/>
      <c r="AE3426" s="25"/>
    </row>
    <row r="3427" spans="1:31" s="29" customFormat="1" x14ac:dyDescent="0.25">
      <c r="A3427" s="11"/>
      <c r="B3427" s="22"/>
      <c r="C3427" s="23"/>
      <c r="D3427" s="11"/>
      <c r="E3427" s="24"/>
      <c r="F3427" s="25"/>
      <c r="G3427" s="25"/>
      <c r="H3427" s="25"/>
      <c r="I3427" s="26"/>
      <c r="J3427" s="26"/>
      <c r="K3427" s="34"/>
      <c r="L3427" s="27"/>
      <c r="M3427" s="27"/>
      <c r="N3427" s="25"/>
      <c r="O3427" s="25"/>
      <c r="P3427" s="25"/>
      <c r="Q3427" s="25"/>
      <c r="R3427" s="25"/>
      <c r="S3427" s="25"/>
      <c r="T3427" s="25"/>
      <c r="U3427" s="25"/>
      <c r="V3427" s="25"/>
      <c r="W3427" s="25"/>
      <c r="X3427" s="25"/>
      <c r="Y3427" s="25"/>
      <c r="Z3427" s="25"/>
      <c r="AA3427" s="26"/>
      <c r="AB3427" s="11"/>
      <c r="AD3427" s="25"/>
      <c r="AE3427" s="25"/>
    </row>
    <row r="3428" spans="1:31" s="29" customFormat="1" x14ac:dyDescent="0.25">
      <c r="A3428" s="11"/>
      <c r="B3428" s="22"/>
      <c r="C3428" s="23"/>
      <c r="D3428" s="11"/>
      <c r="E3428" s="24"/>
      <c r="F3428" s="25"/>
      <c r="G3428" s="25"/>
      <c r="H3428" s="25"/>
      <c r="I3428" s="26"/>
      <c r="J3428" s="26"/>
      <c r="K3428" s="34"/>
      <c r="L3428" s="27"/>
      <c r="M3428" s="27"/>
      <c r="N3428" s="25"/>
      <c r="O3428" s="25"/>
      <c r="P3428" s="25"/>
      <c r="Q3428" s="25"/>
      <c r="R3428" s="25"/>
      <c r="S3428" s="25"/>
      <c r="T3428" s="25"/>
      <c r="U3428" s="25"/>
      <c r="V3428" s="25"/>
      <c r="W3428" s="25"/>
      <c r="X3428" s="25"/>
      <c r="Y3428" s="25"/>
      <c r="Z3428" s="25"/>
      <c r="AA3428" s="26"/>
      <c r="AB3428" s="11"/>
      <c r="AD3428" s="25"/>
      <c r="AE3428" s="25"/>
    </row>
    <row r="3429" spans="1:31" s="29" customFormat="1" x14ac:dyDescent="0.25">
      <c r="A3429" s="11"/>
      <c r="B3429" s="22"/>
      <c r="C3429" s="23"/>
      <c r="D3429" s="11"/>
      <c r="E3429" s="24"/>
      <c r="F3429" s="25"/>
      <c r="G3429" s="25"/>
      <c r="H3429" s="25"/>
      <c r="I3429" s="26"/>
      <c r="J3429" s="26"/>
      <c r="K3429" s="34"/>
      <c r="L3429" s="27"/>
      <c r="M3429" s="27"/>
      <c r="N3429" s="25"/>
      <c r="O3429" s="25"/>
      <c r="P3429" s="25"/>
      <c r="Q3429" s="25"/>
      <c r="R3429" s="25"/>
      <c r="S3429" s="25"/>
      <c r="T3429" s="25"/>
      <c r="U3429" s="25"/>
      <c r="V3429" s="25"/>
      <c r="W3429" s="25"/>
      <c r="X3429" s="25"/>
      <c r="Y3429" s="25"/>
      <c r="Z3429" s="25"/>
      <c r="AA3429" s="26"/>
      <c r="AB3429" s="11"/>
      <c r="AD3429" s="25"/>
      <c r="AE3429" s="25"/>
    </row>
    <row r="3430" spans="1:31" s="29" customFormat="1" x14ac:dyDescent="0.25">
      <c r="A3430" s="11"/>
      <c r="B3430" s="22"/>
      <c r="C3430" s="23"/>
      <c r="D3430" s="11"/>
      <c r="E3430" s="24"/>
      <c r="F3430" s="25"/>
      <c r="G3430" s="25"/>
      <c r="H3430" s="25"/>
      <c r="I3430" s="26"/>
      <c r="J3430" s="26"/>
      <c r="K3430" s="34"/>
      <c r="L3430" s="27"/>
      <c r="M3430" s="27"/>
      <c r="N3430" s="25"/>
      <c r="O3430" s="25"/>
      <c r="P3430" s="25"/>
      <c r="Q3430" s="25"/>
      <c r="R3430" s="25"/>
      <c r="S3430" s="25"/>
      <c r="T3430" s="25"/>
      <c r="U3430" s="25"/>
      <c r="V3430" s="25"/>
      <c r="W3430" s="25"/>
      <c r="X3430" s="25"/>
      <c r="Y3430" s="25"/>
      <c r="Z3430" s="25"/>
      <c r="AA3430" s="26"/>
      <c r="AB3430" s="11"/>
      <c r="AD3430" s="25"/>
      <c r="AE3430" s="25"/>
    </row>
    <row r="3431" spans="1:31" s="29" customFormat="1" x14ac:dyDescent="0.25">
      <c r="A3431" s="11"/>
      <c r="B3431" s="22"/>
      <c r="C3431" s="23"/>
      <c r="D3431" s="11"/>
      <c r="E3431" s="24"/>
      <c r="F3431" s="25"/>
      <c r="G3431" s="25"/>
      <c r="H3431" s="25"/>
      <c r="I3431" s="26"/>
      <c r="J3431" s="26"/>
      <c r="K3431" s="34"/>
      <c r="L3431" s="27"/>
      <c r="M3431" s="27"/>
      <c r="N3431" s="25"/>
      <c r="O3431" s="25"/>
      <c r="P3431" s="25"/>
      <c r="Q3431" s="25"/>
      <c r="R3431" s="25"/>
      <c r="S3431" s="25"/>
      <c r="T3431" s="25"/>
      <c r="U3431" s="25"/>
      <c r="V3431" s="25"/>
      <c r="W3431" s="25"/>
      <c r="X3431" s="25"/>
      <c r="Y3431" s="25"/>
      <c r="Z3431" s="25"/>
      <c r="AA3431" s="26"/>
      <c r="AB3431" s="11"/>
      <c r="AD3431" s="25"/>
      <c r="AE3431" s="25"/>
    </row>
    <row r="3432" spans="1:31" s="29" customFormat="1" x14ac:dyDescent="0.25">
      <c r="A3432" s="11"/>
      <c r="B3432" s="22"/>
      <c r="C3432" s="23"/>
      <c r="D3432" s="11"/>
      <c r="E3432" s="24"/>
      <c r="F3432" s="25"/>
      <c r="G3432" s="25"/>
      <c r="H3432" s="25"/>
      <c r="I3432" s="26"/>
      <c r="J3432" s="26"/>
      <c r="K3432" s="34"/>
      <c r="L3432" s="27"/>
      <c r="M3432" s="27"/>
      <c r="N3432" s="25"/>
      <c r="O3432" s="25"/>
      <c r="P3432" s="25"/>
      <c r="Q3432" s="25"/>
      <c r="R3432" s="25"/>
      <c r="S3432" s="25"/>
      <c r="T3432" s="25"/>
      <c r="U3432" s="25"/>
      <c r="V3432" s="25"/>
      <c r="W3432" s="25"/>
      <c r="X3432" s="25"/>
      <c r="Y3432" s="25"/>
      <c r="Z3432" s="25"/>
      <c r="AA3432" s="26"/>
      <c r="AB3432" s="11"/>
      <c r="AD3432" s="25"/>
      <c r="AE3432" s="25"/>
    </row>
    <row r="3433" spans="1:31" s="29" customFormat="1" x14ac:dyDescent="0.25">
      <c r="A3433" s="11"/>
      <c r="B3433" s="22"/>
      <c r="C3433" s="23"/>
      <c r="D3433" s="11"/>
      <c r="E3433" s="24"/>
      <c r="F3433" s="25"/>
      <c r="G3433" s="25"/>
      <c r="H3433" s="25"/>
      <c r="I3433" s="26"/>
      <c r="J3433" s="26"/>
      <c r="K3433" s="34"/>
      <c r="L3433" s="27"/>
      <c r="M3433" s="27"/>
      <c r="N3433" s="25"/>
      <c r="O3433" s="25"/>
      <c r="P3433" s="25"/>
      <c r="Q3433" s="25"/>
      <c r="R3433" s="25"/>
      <c r="S3433" s="25"/>
      <c r="T3433" s="25"/>
      <c r="U3433" s="25"/>
      <c r="V3433" s="25"/>
      <c r="W3433" s="25"/>
      <c r="X3433" s="25"/>
      <c r="Y3433" s="25"/>
      <c r="Z3433" s="25"/>
      <c r="AA3433" s="26"/>
      <c r="AB3433" s="11"/>
      <c r="AD3433" s="25"/>
      <c r="AE3433" s="25"/>
    </row>
    <row r="3434" spans="1:31" s="29" customFormat="1" x14ac:dyDescent="0.25">
      <c r="A3434" s="11"/>
      <c r="B3434" s="22"/>
      <c r="C3434" s="23"/>
      <c r="D3434" s="11"/>
      <c r="E3434" s="24"/>
      <c r="F3434" s="25"/>
      <c r="G3434" s="25"/>
      <c r="H3434" s="25"/>
      <c r="I3434" s="26"/>
      <c r="J3434" s="26"/>
      <c r="K3434" s="34"/>
      <c r="L3434" s="27"/>
      <c r="M3434" s="27"/>
      <c r="N3434" s="25"/>
      <c r="O3434" s="25"/>
      <c r="P3434" s="25"/>
      <c r="Q3434" s="25"/>
      <c r="R3434" s="25"/>
      <c r="S3434" s="25"/>
      <c r="T3434" s="25"/>
      <c r="U3434" s="25"/>
      <c r="V3434" s="25"/>
      <c r="W3434" s="25"/>
      <c r="X3434" s="25"/>
      <c r="Y3434" s="25"/>
      <c r="Z3434" s="25"/>
      <c r="AA3434" s="26"/>
      <c r="AB3434" s="11"/>
      <c r="AD3434" s="25"/>
      <c r="AE3434" s="25"/>
    </row>
    <row r="3435" spans="1:31" s="29" customFormat="1" x14ac:dyDescent="0.25">
      <c r="A3435" s="11"/>
      <c r="B3435" s="22"/>
      <c r="C3435" s="23"/>
      <c r="D3435" s="11"/>
      <c r="E3435" s="24"/>
      <c r="F3435" s="25"/>
      <c r="G3435" s="25"/>
      <c r="H3435" s="25"/>
      <c r="I3435" s="26"/>
      <c r="J3435" s="26"/>
      <c r="K3435" s="34"/>
      <c r="L3435" s="27"/>
      <c r="M3435" s="27"/>
      <c r="N3435" s="25"/>
      <c r="O3435" s="25"/>
      <c r="P3435" s="25"/>
      <c r="Q3435" s="25"/>
      <c r="R3435" s="25"/>
      <c r="S3435" s="25"/>
      <c r="T3435" s="25"/>
      <c r="U3435" s="25"/>
      <c r="V3435" s="25"/>
      <c r="W3435" s="25"/>
      <c r="X3435" s="25"/>
      <c r="Y3435" s="25"/>
      <c r="Z3435" s="25"/>
      <c r="AA3435" s="26"/>
      <c r="AB3435" s="11"/>
      <c r="AD3435" s="25"/>
      <c r="AE3435" s="25"/>
    </row>
    <row r="3436" spans="1:31" s="29" customFormat="1" x14ac:dyDescent="0.25">
      <c r="A3436" s="11"/>
      <c r="B3436" s="22"/>
      <c r="C3436" s="23"/>
      <c r="D3436" s="11"/>
      <c r="E3436" s="24"/>
      <c r="F3436" s="25"/>
      <c r="G3436" s="25"/>
      <c r="H3436" s="25"/>
      <c r="I3436" s="26"/>
      <c r="J3436" s="26"/>
      <c r="K3436" s="34"/>
      <c r="L3436" s="27"/>
      <c r="M3436" s="27"/>
      <c r="N3436" s="25"/>
      <c r="O3436" s="25"/>
      <c r="P3436" s="25"/>
      <c r="Q3436" s="25"/>
      <c r="R3436" s="25"/>
      <c r="S3436" s="25"/>
      <c r="T3436" s="25"/>
      <c r="U3436" s="25"/>
      <c r="V3436" s="25"/>
      <c r="W3436" s="25"/>
      <c r="X3436" s="25"/>
      <c r="Y3436" s="25"/>
      <c r="Z3436" s="25"/>
      <c r="AA3436" s="26"/>
      <c r="AB3436" s="11"/>
      <c r="AD3436" s="25"/>
      <c r="AE3436" s="25"/>
    </row>
    <row r="3437" spans="1:31" s="29" customFormat="1" x14ac:dyDescent="0.25">
      <c r="A3437" s="11"/>
      <c r="B3437" s="22"/>
      <c r="C3437" s="23"/>
      <c r="D3437" s="11"/>
      <c r="E3437" s="24"/>
      <c r="F3437" s="25"/>
      <c r="G3437" s="25"/>
      <c r="H3437" s="25"/>
      <c r="I3437" s="26"/>
      <c r="J3437" s="26"/>
      <c r="K3437" s="34"/>
      <c r="L3437" s="27"/>
      <c r="M3437" s="27"/>
      <c r="N3437" s="25"/>
      <c r="O3437" s="25"/>
      <c r="P3437" s="25"/>
      <c r="Q3437" s="25"/>
      <c r="R3437" s="25"/>
      <c r="S3437" s="25"/>
      <c r="T3437" s="25"/>
      <c r="U3437" s="25"/>
      <c r="V3437" s="25"/>
      <c r="W3437" s="25"/>
      <c r="X3437" s="25"/>
      <c r="Y3437" s="25"/>
      <c r="Z3437" s="25"/>
      <c r="AA3437" s="26"/>
      <c r="AB3437" s="11"/>
      <c r="AD3437" s="25"/>
      <c r="AE3437" s="25"/>
    </row>
    <row r="3438" spans="1:31" s="29" customFormat="1" x14ac:dyDescent="0.25">
      <c r="A3438" s="11"/>
      <c r="B3438" s="22"/>
      <c r="C3438" s="23"/>
      <c r="D3438" s="11"/>
      <c r="E3438" s="24"/>
      <c r="F3438" s="25"/>
      <c r="G3438" s="25"/>
      <c r="H3438" s="25"/>
      <c r="I3438" s="26"/>
      <c r="J3438" s="26"/>
      <c r="K3438" s="34"/>
      <c r="L3438" s="27"/>
      <c r="M3438" s="27"/>
      <c r="N3438" s="25"/>
      <c r="O3438" s="25"/>
      <c r="P3438" s="25"/>
      <c r="Q3438" s="25"/>
      <c r="R3438" s="25"/>
      <c r="S3438" s="25"/>
      <c r="T3438" s="25"/>
      <c r="U3438" s="25"/>
      <c r="V3438" s="25"/>
      <c r="W3438" s="25"/>
      <c r="X3438" s="25"/>
      <c r="Y3438" s="25"/>
      <c r="Z3438" s="25"/>
      <c r="AA3438" s="26"/>
      <c r="AB3438" s="11"/>
      <c r="AD3438" s="25"/>
      <c r="AE3438" s="25"/>
    </row>
    <row r="3439" spans="1:31" s="29" customFormat="1" x14ac:dyDescent="0.25">
      <c r="A3439" s="11"/>
      <c r="B3439" s="22"/>
      <c r="C3439" s="23"/>
      <c r="D3439" s="11"/>
      <c r="E3439" s="24"/>
      <c r="F3439" s="25"/>
      <c r="G3439" s="25"/>
      <c r="H3439" s="25"/>
      <c r="I3439" s="26"/>
      <c r="J3439" s="26"/>
      <c r="K3439" s="34"/>
      <c r="L3439" s="27"/>
      <c r="M3439" s="27"/>
      <c r="N3439" s="25"/>
      <c r="O3439" s="25"/>
      <c r="P3439" s="25"/>
      <c r="Q3439" s="25"/>
      <c r="R3439" s="25"/>
      <c r="S3439" s="25"/>
      <c r="T3439" s="25"/>
      <c r="U3439" s="25"/>
      <c r="V3439" s="25"/>
      <c r="W3439" s="25"/>
      <c r="X3439" s="25"/>
      <c r="Y3439" s="25"/>
      <c r="Z3439" s="25"/>
      <c r="AA3439" s="26"/>
      <c r="AB3439" s="11"/>
      <c r="AD3439" s="25"/>
      <c r="AE3439" s="25"/>
    </row>
    <row r="3440" spans="1:31" s="29" customFormat="1" x14ac:dyDescent="0.25">
      <c r="A3440" s="11"/>
      <c r="B3440" s="22"/>
      <c r="C3440" s="23"/>
      <c r="D3440" s="11"/>
      <c r="E3440" s="24"/>
      <c r="F3440" s="25"/>
      <c r="G3440" s="25"/>
      <c r="H3440" s="25"/>
      <c r="I3440" s="26"/>
      <c r="J3440" s="26"/>
      <c r="K3440" s="34"/>
      <c r="L3440" s="27"/>
      <c r="M3440" s="27"/>
      <c r="N3440" s="25"/>
      <c r="O3440" s="25"/>
      <c r="P3440" s="25"/>
      <c r="Q3440" s="25"/>
      <c r="R3440" s="25"/>
      <c r="S3440" s="25"/>
      <c r="T3440" s="25"/>
      <c r="U3440" s="25"/>
      <c r="V3440" s="25"/>
      <c r="W3440" s="25"/>
      <c r="X3440" s="25"/>
      <c r="Y3440" s="25"/>
      <c r="Z3440" s="25"/>
      <c r="AA3440" s="26"/>
      <c r="AB3440" s="11"/>
      <c r="AD3440" s="25"/>
      <c r="AE3440" s="25"/>
    </row>
    <row r="3441" spans="1:31" s="29" customFormat="1" x14ac:dyDescent="0.25">
      <c r="A3441" s="11"/>
      <c r="B3441" s="22"/>
      <c r="C3441" s="23"/>
      <c r="D3441" s="11"/>
      <c r="E3441" s="24"/>
      <c r="F3441" s="25"/>
      <c r="G3441" s="25"/>
      <c r="H3441" s="25"/>
      <c r="I3441" s="26"/>
      <c r="J3441" s="26"/>
      <c r="K3441" s="34"/>
      <c r="L3441" s="27"/>
      <c r="M3441" s="27"/>
      <c r="N3441" s="25"/>
      <c r="O3441" s="25"/>
      <c r="P3441" s="25"/>
      <c r="Q3441" s="25"/>
      <c r="R3441" s="25"/>
      <c r="S3441" s="25"/>
      <c r="T3441" s="25"/>
      <c r="U3441" s="25"/>
      <c r="V3441" s="25"/>
      <c r="W3441" s="25"/>
      <c r="X3441" s="25"/>
      <c r="Y3441" s="25"/>
      <c r="Z3441" s="25"/>
      <c r="AA3441" s="26"/>
      <c r="AB3441" s="11"/>
      <c r="AD3441" s="25"/>
      <c r="AE3441" s="25"/>
    </row>
    <row r="3442" spans="1:31" s="29" customFormat="1" x14ac:dyDescent="0.25">
      <c r="A3442" s="11"/>
      <c r="B3442" s="22"/>
      <c r="C3442" s="23"/>
      <c r="D3442" s="11"/>
      <c r="E3442" s="24"/>
      <c r="F3442" s="25"/>
      <c r="G3442" s="25"/>
      <c r="H3442" s="25"/>
      <c r="I3442" s="26"/>
      <c r="J3442" s="26"/>
      <c r="K3442" s="34"/>
      <c r="L3442" s="27"/>
      <c r="M3442" s="27"/>
      <c r="N3442" s="25"/>
      <c r="O3442" s="25"/>
      <c r="P3442" s="25"/>
      <c r="Q3442" s="25"/>
      <c r="R3442" s="25"/>
      <c r="S3442" s="25"/>
      <c r="T3442" s="25"/>
      <c r="U3442" s="25"/>
      <c r="V3442" s="25"/>
      <c r="W3442" s="25"/>
      <c r="X3442" s="25"/>
      <c r="Y3442" s="25"/>
      <c r="Z3442" s="25"/>
      <c r="AA3442" s="26"/>
      <c r="AB3442" s="11"/>
      <c r="AD3442" s="25"/>
      <c r="AE3442" s="25"/>
    </row>
    <row r="3443" spans="1:31" s="29" customFormat="1" x14ac:dyDescent="0.25">
      <c r="A3443" s="11"/>
      <c r="B3443" s="22"/>
      <c r="C3443" s="23"/>
      <c r="D3443" s="11"/>
      <c r="E3443" s="24"/>
      <c r="F3443" s="25"/>
      <c r="G3443" s="25"/>
      <c r="H3443" s="25"/>
      <c r="I3443" s="26"/>
      <c r="J3443" s="26"/>
      <c r="K3443" s="34"/>
      <c r="L3443" s="27"/>
      <c r="M3443" s="27"/>
      <c r="N3443" s="25"/>
      <c r="O3443" s="25"/>
      <c r="P3443" s="25"/>
      <c r="Q3443" s="25"/>
      <c r="R3443" s="25"/>
      <c r="S3443" s="25"/>
      <c r="T3443" s="25"/>
      <c r="U3443" s="25"/>
      <c r="V3443" s="25"/>
      <c r="W3443" s="25"/>
      <c r="X3443" s="25"/>
      <c r="Y3443" s="25"/>
      <c r="Z3443" s="25"/>
      <c r="AA3443" s="26"/>
      <c r="AB3443" s="11"/>
      <c r="AD3443" s="25"/>
      <c r="AE3443" s="25"/>
    </row>
    <row r="3444" spans="1:31" s="29" customFormat="1" x14ac:dyDescent="0.25">
      <c r="A3444" s="11"/>
      <c r="B3444" s="22"/>
      <c r="C3444" s="23"/>
      <c r="D3444" s="11"/>
      <c r="E3444" s="24"/>
      <c r="F3444" s="25"/>
      <c r="G3444" s="25"/>
      <c r="H3444" s="25"/>
      <c r="I3444" s="26"/>
      <c r="J3444" s="26"/>
      <c r="K3444" s="34"/>
      <c r="L3444" s="27"/>
      <c r="M3444" s="27"/>
      <c r="N3444" s="25"/>
      <c r="O3444" s="25"/>
      <c r="P3444" s="25"/>
      <c r="Q3444" s="25"/>
      <c r="R3444" s="25"/>
      <c r="S3444" s="25"/>
      <c r="T3444" s="25"/>
      <c r="U3444" s="25"/>
      <c r="V3444" s="25"/>
      <c r="W3444" s="25"/>
      <c r="X3444" s="25"/>
      <c r="Y3444" s="25"/>
      <c r="Z3444" s="25"/>
      <c r="AA3444" s="26"/>
      <c r="AB3444" s="11"/>
      <c r="AD3444" s="25"/>
      <c r="AE3444" s="25"/>
    </row>
    <row r="3445" spans="1:31" s="29" customFormat="1" x14ac:dyDescent="0.25">
      <c r="A3445" s="11"/>
      <c r="B3445" s="22"/>
      <c r="C3445" s="23"/>
      <c r="D3445" s="11"/>
      <c r="E3445" s="24"/>
      <c r="F3445" s="25"/>
      <c r="G3445" s="25"/>
      <c r="H3445" s="25"/>
      <c r="I3445" s="26"/>
      <c r="J3445" s="26"/>
      <c r="K3445" s="34"/>
      <c r="L3445" s="27"/>
      <c r="M3445" s="27"/>
      <c r="N3445" s="25"/>
      <c r="O3445" s="25"/>
      <c r="P3445" s="25"/>
      <c r="Q3445" s="25"/>
      <c r="R3445" s="25"/>
      <c r="S3445" s="25"/>
      <c r="T3445" s="25"/>
      <c r="U3445" s="25"/>
      <c r="V3445" s="25"/>
      <c r="W3445" s="25"/>
      <c r="X3445" s="25"/>
      <c r="Y3445" s="25"/>
      <c r="Z3445" s="25"/>
      <c r="AA3445" s="26"/>
      <c r="AB3445" s="11"/>
      <c r="AD3445" s="25"/>
      <c r="AE3445" s="25"/>
    </row>
    <row r="3446" spans="1:31" s="29" customFormat="1" x14ac:dyDescent="0.25">
      <c r="A3446" s="11"/>
      <c r="B3446" s="22"/>
      <c r="C3446" s="23"/>
      <c r="D3446" s="11"/>
      <c r="E3446" s="24"/>
      <c r="F3446" s="25"/>
      <c r="G3446" s="25"/>
      <c r="H3446" s="25"/>
      <c r="I3446" s="26"/>
      <c r="J3446" s="26"/>
      <c r="K3446" s="34"/>
      <c r="L3446" s="27"/>
      <c r="M3446" s="27"/>
      <c r="N3446" s="25"/>
      <c r="O3446" s="25"/>
      <c r="P3446" s="25"/>
      <c r="Q3446" s="25"/>
      <c r="R3446" s="25"/>
      <c r="S3446" s="25"/>
      <c r="T3446" s="25"/>
      <c r="U3446" s="25"/>
      <c r="V3446" s="25"/>
      <c r="W3446" s="25"/>
      <c r="X3446" s="25"/>
      <c r="Y3446" s="25"/>
      <c r="Z3446" s="25"/>
      <c r="AA3446" s="26"/>
      <c r="AB3446" s="11"/>
      <c r="AD3446" s="25"/>
      <c r="AE3446" s="25"/>
    </row>
    <row r="3447" spans="1:31" s="29" customFormat="1" x14ac:dyDescent="0.25">
      <c r="A3447" s="11"/>
      <c r="B3447" s="22"/>
      <c r="C3447" s="23"/>
      <c r="D3447" s="11"/>
      <c r="E3447" s="24"/>
      <c r="F3447" s="25"/>
      <c r="G3447" s="25"/>
      <c r="H3447" s="25"/>
      <c r="I3447" s="26"/>
      <c r="J3447" s="26"/>
      <c r="K3447" s="34"/>
      <c r="L3447" s="27"/>
      <c r="M3447" s="27"/>
      <c r="N3447" s="25"/>
      <c r="O3447" s="25"/>
      <c r="P3447" s="25"/>
      <c r="Q3447" s="25"/>
      <c r="R3447" s="25"/>
      <c r="S3447" s="25"/>
      <c r="T3447" s="25"/>
      <c r="U3447" s="25"/>
      <c r="V3447" s="25"/>
      <c r="W3447" s="25"/>
      <c r="X3447" s="25"/>
      <c r="Y3447" s="25"/>
      <c r="Z3447" s="25"/>
      <c r="AA3447" s="26"/>
      <c r="AB3447" s="11"/>
      <c r="AD3447" s="25"/>
      <c r="AE3447" s="25"/>
    </row>
    <row r="3448" spans="1:31" s="29" customFormat="1" x14ac:dyDescent="0.25">
      <c r="A3448" s="11"/>
      <c r="B3448" s="22"/>
      <c r="C3448" s="23"/>
      <c r="D3448" s="11"/>
      <c r="E3448" s="24"/>
      <c r="F3448" s="25"/>
      <c r="G3448" s="25"/>
      <c r="H3448" s="25"/>
      <c r="I3448" s="26"/>
      <c r="J3448" s="26"/>
      <c r="K3448" s="34"/>
      <c r="L3448" s="27"/>
      <c r="M3448" s="27"/>
      <c r="N3448" s="25"/>
      <c r="O3448" s="25"/>
      <c r="P3448" s="25"/>
      <c r="Q3448" s="25"/>
      <c r="R3448" s="25"/>
      <c r="S3448" s="25"/>
      <c r="T3448" s="25"/>
      <c r="U3448" s="25"/>
      <c r="V3448" s="25"/>
      <c r="W3448" s="25"/>
      <c r="X3448" s="25"/>
      <c r="Y3448" s="25"/>
      <c r="Z3448" s="25"/>
      <c r="AA3448" s="26"/>
      <c r="AB3448" s="11"/>
      <c r="AD3448" s="25"/>
      <c r="AE3448" s="25"/>
    </row>
    <row r="3449" spans="1:31" s="29" customFormat="1" x14ac:dyDescent="0.25">
      <c r="A3449" s="11"/>
      <c r="B3449" s="22"/>
      <c r="C3449" s="23"/>
      <c r="D3449" s="11"/>
      <c r="E3449" s="24"/>
      <c r="F3449" s="25"/>
      <c r="G3449" s="25"/>
      <c r="H3449" s="25"/>
      <c r="I3449" s="26"/>
      <c r="J3449" s="26"/>
      <c r="K3449" s="34"/>
      <c r="L3449" s="27"/>
      <c r="M3449" s="27"/>
      <c r="N3449" s="25"/>
      <c r="O3449" s="25"/>
      <c r="P3449" s="25"/>
      <c r="Q3449" s="25"/>
      <c r="R3449" s="25"/>
      <c r="S3449" s="25"/>
      <c r="T3449" s="25"/>
      <c r="U3449" s="25"/>
      <c r="V3449" s="25"/>
      <c r="W3449" s="25"/>
      <c r="X3449" s="25"/>
      <c r="Y3449" s="25"/>
      <c r="Z3449" s="25"/>
      <c r="AA3449" s="26"/>
      <c r="AB3449" s="11"/>
      <c r="AD3449" s="25"/>
      <c r="AE3449" s="25"/>
    </row>
    <row r="3450" spans="1:31" s="29" customFormat="1" x14ac:dyDescent="0.25">
      <c r="A3450" s="11"/>
      <c r="B3450" s="22"/>
      <c r="C3450" s="23"/>
      <c r="D3450" s="11"/>
      <c r="E3450" s="24"/>
      <c r="F3450" s="25"/>
      <c r="G3450" s="25"/>
      <c r="H3450" s="25"/>
      <c r="I3450" s="26"/>
      <c r="J3450" s="26"/>
      <c r="K3450" s="34"/>
      <c r="L3450" s="27"/>
      <c r="M3450" s="27"/>
      <c r="N3450" s="25"/>
      <c r="O3450" s="25"/>
      <c r="P3450" s="25"/>
      <c r="Q3450" s="25"/>
      <c r="R3450" s="25"/>
      <c r="S3450" s="25"/>
      <c r="T3450" s="25"/>
      <c r="U3450" s="25"/>
      <c r="V3450" s="25"/>
      <c r="W3450" s="25"/>
      <c r="X3450" s="25"/>
      <c r="Y3450" s="25"/>
      <c r="Z3450" s="25"/>
      <c r="AA3450" s="26"/>
      <c r="AB3450" s="11"/>
      <c r="AD3450" s="25"/>
      <c r="AE3450" s="25"/>
    </row>
    <row r="3451" spans="1:31" s="29" customFormat="1" x14ac:dyDescent="0.25">
      <c r="A3451" s="11"/>
      <c r="B3451" s="22"/>
      <c r="C3451" s="23"/>
      <c r="D3451" s="11"/>
      <c r="E3451" s="24"/>
      <c r="F3451" s="25"/>
      <c r="G3451" s="25"/>
      <c r="H3451" s="25"/>
      <c r="I3451" s="26"/>
      <c r="J3451" s="26"/>
      <c r="K3451" s="34"/>
      <c r="L3451" s="27"/>
      <c r="M3451" s="27"/>
      <c r="N3451" s="25"/>
      <c r="O3451" s="25"/>
      <c r="P3451" s="25"/>
      <c r="Q3451" s="25"/>
      <c r="R3451" s="25"/>
      <c r="S3451" s="25"/>
      <c r="T3451" s="25"/>
      <c r="U3451" s="25"/>
      <c r="V3451" s="25"/>
      <c r="W3451" s="25"/>
      <c r="X3451" s="25"/>
      <c r="Y3451" s="25"/>
      <c r="Z3451" s="25"/>
      <c r="AA3451" s="26"/>
      <c r="AB3451" s="11"/>
      <c r="AD3451" s="25"/>
      <c r="AE3451" s="25"/>
    </row>
  </sheetData>
  <sheetProtection password="CC53" sheet="1" objects="1" scenarios="1"/>
  <autoFilter ref="A5:CG10"/>
  <mergeCells count="44">
    <mergeCell ref="BH3:BH4"/>
    <mergeCell ref="AD3:AD4"/>
    <mergeCell ref="CA3:CG3"/>
    <mergeCell ref="AF3:AO3"/>
    <mergeCell ref="BP3:BT3"/>
    <mergeCell ref="BU3:BZ3"/>
    <mergeCell ref="BI3:BK3"/>
    <mergeCell ref="BL3:BO3"/>
    <mergeCell ref="AP3:AU3"/>
    <mergeCell ref="AV3:BE3"/>
    <mergeCell ref="BG3:BG4"/>
    <mergeCell ref="T3:T4"/>
    <mergeCell ref="U3:U4"/>
    <mergeCell ref="V3:Z3"/>
    <mergeCell ref="AA3:AA4"/>
    <mergeCell ref="AB3:AC4"/>
    <mergeCell ref="O3:O4"/>
    <mergeCell ref="P3:P4"/>
    <mergeCell ref="Q3:Q4"/>
    <mergeCell ref="R3:R4"/>
    <mergeCell ref="S3:S4"/>
    <mergeCell ref="A3:A4"/>
    <mergeCell ref="B3:B4"/>
    <mergeCell ref="C3:C4"/>
    <mergeCell ref="D3:D4"/>
    <mergeCell ref="BA2:BE2"/>
    <mergeCell ref="N3:N4"/>
    <mergeCell ref="I3:I4"/>
    <mergeCell ref="J3:J4"/>
    <mergeCell ref="K3:K4"/>
    <mergeCell ref="L3:L4"/>
    <mergeCell ref="M3:M4"/>
    <mergeCell ref="E3:E4"/>
    <mergeCell ref="F3:F4"/>
    <mergeCell ref="G3:G4"/>
    <mergeCell ref="H3:H4"/>
    <mergeCell ref="AE3:AE4"/>
    <mergeCell ref="BF2:BH2"/>
    <mergeCell ref="BI2:CG2"/>
    <mergeCell ref="A2:AE2"/>
    <mergeCell ref="AF2:AK2"/>
    <mergeCell ref="AL2:AO2"/>
    <mergeCell ref="AP2:AU2"/>
    <mergeCell ref="AV2:AZ2"/>
  </mergeCells>
  <phoneticPr fontId="20" type="noConversion"/>
  <pageMargins left="0.39370078740157483" right="0.19685039370078741" top="0.27559055118110237" bottom="0.27559055118110237" header="0" footer="0"/>
  <pageSetup paperSize="9" scale="36" fitToWidth="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420"/>
  <sheetViews>
    <sheetView zoomScale="70" zoomScaleNormal="70" workbookViewId="0">
      <pane xSplit="7" ySplit="5" topLeftCell="BR18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A19" sqref="A19:CG28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223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38" t="s">
        <v>177</v>
      </c>
      <c r="W4" s="38">
        <v>2019</v>
      </c>
      <c r="X4" s="38">
        <v>2020</v>
      </c>
      <c r="Y4" s="3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 t="shared" ref="V5:AE5" si="1">U5+1</f>
        <v>22</v>
      </c>
      <c r="W5" s="5">
        <f t="shared" si="1"/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19">
        <v>1</v>
      </c>
      <c r="B7" s="19" t="s">
        <v>197</v>
      </c>
      <c r="C7" s="19" t="s">
        <v>198</v>
      </c>
      <c r="D7" s="19" t="s">
        <v>184</v>
      </c>
      <c r="E7" s="5" t="s">
        <v>200</v>
      </c>
      <c r="F7" s="5" t="s">
        <v>199</v>
      </c>
      <c r="G7" s="6">
        <v>38666</v>
      </c>
      <c r="H7" s="6">
        <v>38718</v>
      </c>
      <c r="I7" s="19" t="s">
        <v>8</v>
      </c>
      <c r="J7" s="6" t="s">
        <v>7</v>
      </c>
      <c r="K7" s="5" t="s">
        <v>188</v>
      </c>
      <c r="L7" s="5" t="s">
        <v>187</v>
      </c>
      <c r="M7" s="5" t="s">
        <v>170</v>
      </c>
      <c r="N7" s="19" t="s">
        <v>186</v>
      </c>
      <c r="O7" s="8" t="s">
        <v>5</v>
      </c>
      <c r="P7" s="20">
        <v>3.0000000000000001E-3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27"/>
      <c r="AB7" s="3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19" t="s">
        <v>195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80.25" customHeight="1" x14ac:dyDescent="0.25">
      <c r="A8" s="19">
        <f t="shared" ref="A8:A17" si="56">A7+1</f>
        <v>2</v>
      </c>
      <c r="B8" s="19" t="s">
        <v>197</v>
      </c>
      <c r="C8" s="19" t="s">
        <v>198</v>
      </c>
      <c r="D8" s="19" t="s">
        <v>190</v>
      </c>
      <c r="E8" s="5" t="s">
        <v>189</v>
      </c>
      <c r="F8" s="5" t="s">
        <v>201</v>
      </c>
      <c r="G8" s="6">
        <v>38666</v>
      </c>
      <c r="H8" s="6">
        <v>38718</v>
      </c>
      <c r="I8" s="19" t="s">
        <v>8</v>
      </c>
      <c r="J8" s="6" t="s">
        <v>7</v>
      </c>
      <c r="K8" s="5" t="s">
        <v>188</v>
      </c>
      <c r="L8" s="5" t="s">
        <v>187</v>
      </c>
      <c r="M8" s="5" t="s">
        <v>170</v>
      </c>
      <c r="N8" s="19" t="s">
        <v>186</v>
      </c>
      <c r="O8" s="8" t="s">
        <v>5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3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19" t="s">
        <v>195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91.5" customHeight="1" x14ac:dyDescent="0.25">
      <c r="A9" s="19">
        <f t="shared" si="56"/>
        <v>3</v>
      </c>
      <c r="B9" s="40" t="s">
        <v>197</v>
      </c>
      <c r="C9" s="19" t="s">
        <v>198</v>
      </c>
      <c r="D9" s="19" t="s">
        <v>204</v>
      </c>
      <c r="E9" s="5" t="s">
        <v>193</v>
      </c>
      <c r="F9" s="5" t="s">
        <v>202</v>
      </c>
      <c r="G9" s="6">
        <v>38666</v>
      </c>
      <c r="H9" s="6">
        <v>38718</v>
      </c>
      <c r="I9" s="19" t="s">
        <v>8</v>
      </c>
      <c r="J9" s="6" t="s">
        <v>7</v>
      </c>
      <c r="K9" s="5" t="s">
        <v>188</v>
      </c>
      <c r="L9" s="5" t="s">
        <v>187</v>
      </c>
      <c r="M9" s="5" t="s">
        <v>170</v>
      </c>
      <c r="N9" s="19" t="s">
        <v>186</v>
      </c>
      <c r="O9" s="8" t="s">
        <v>5</v>
      </c>
      <c r="P9" s="20">
        <v>3.0000000000000001E-3</v>
      </c>
      <c r="Q9" s="126"/>
      <c r="R9" s="119"/>
      <c r="S9" s="119"/>
      <c r="T9" s="118"/>
      <c r="U9" s="118"/>
      <c r="V9" s="118"/>
      <c r="W9" s="118"/>
      <c r="X9" s="118"/>
      <c r="Y9" s="118"/>
      <c r="Z9" s="118"/>
      <c r="AA9" s="127"/>
      <c r="AB9" s="3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19" t="s">
        <v>195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117.75" customHeight="1" x14ac:dyDescent="0.25">
      <c r="A10" s="19">
        <f t="shared" si="56"/>
        <v>4</v>
      </c>
      <c r="B10" s="19" t="s">
        <v>197</v>
      </c>
      <c r="C10" s="19" t="s">
        <v>198</v>
      </c>
      <c r="D10" s="19" t="s">
        <v>203</v>
      </c>
      <c r="E10" s="19" t="s">
        <v>193</v>
      </c>
      <c r="F10" s="19" t="s">
        <v>205</v>
      </c>
      <c r="G10" s="6">
        <v>38666</v>
      </c>
      <c r="H10" s="6">
        <v>38718</v>
      </c>
      <c r="I10" s="19" t="s">
        <v>8</v>
      </c>
      <c r="J10" s="6" t="s">
        <v>7</v>
      </c>
      <c r="K10" s="19" t="s">
        <v>188</v>
      </c>
      <c r="L10" s="5" t="s">
        <v>187</v>
      </c>
      <c r="M10" s="5" t="s">
        <v>170</v>
      </c>
      <c r="N10" s="19" t="s">
        <v>186</v>
      </c>
      <c r="O10" s="8" t="s">
        <v>5</v>
      </c>
      <c r="P10" s="20">
        <v>3.0000000000000001E-3</v>
      </c>
      <c r="Q10" s="126"/>
      <c r="R10" s="119"/>
      <c r="S10" s="119"/>
      <c r="T10" s="118"/>
      <c r="U10" s="118"/>
      <c r="V10" s="118"/>
      <c r="W10" s="118"/>
      <c r="X10" s="118"/>
      <c r="Y10" s="118"/>
      <c r="Z10" s="118"/>
      <c r="AA10" s="127"/>
      <c r="AB10" s="3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9" t="s">
        <v>195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4"/>
      <c r="CB10" s="125"/>
      <c r="CC10" s="125"/>
      <c r="CD10" s="125"/>
      <c r="CE10" s="125"/>
      <c r="CF10" s="125"/>
      <c r="CG10" s="125"/>
    </row>
    <row r="11" spans="1:85" ht="111.75" customHeight="1" x14ac:dyDescent="0.25">
      <c r="A11" s="19">
        <f t="shared" si="56"/>
        <v>5</v>
      </c>
      <c r="B11" s="19" t="s">
        <v>197</v>
      </c>
      <c r="C11" s="19" t="s">
        <v>198</v>
      </c>
      <c r="D11" s="19" t="s">
        <v>206</v>
      </c>
      <c r="E11" s="19" t="s">
        <v>193</v>
      </c>
      <c r="F11" s="19" t="s">
        <v>209</v>
      </c>
      <c r="G11" s="6">
        <v>38666</v>
      </c>
      <c r="H11" s="6">
        <v>38718</v>
      </c>
      <c r="I11" s="19" t="s">
        <v>8</v>
      </c>
      <c r="J11" s="6" t="s">
        <v>7</v>
      </c>
      <c r="K11" s="19" t="s">
        <v>188</v>
      </c>
      <c r="L11" s="5" t="s">
        <v>187</v>
      </c>
      <c r="M11" s="5" t="s">
        <v>170</v>
      </c>
      <c r="N11" s="19" t="s">
        <v>186</v>
      </c>
      <c r="O11" s="8" t="s">
        <v>5</v>
      </c>
      <c r="P11" s="20">
        <v>3.0000000000000001E-3</v>
      </c>
      <c r="Q11" s="126"/>
      <c r="R11" s="119"/>
      <c r="S11" s="119"/>
      <c r="T11" s="118"/>
      <c r="U11" s="118"/>
      <c r="V11" s="118"/>
      <c r="W11" s="118"/>
      <c r="X11" s="118"/>
      <c r="Y11" s="118"/>
      <c r="Z11" s="118"/>
      <c r="AA11" s="127"/>
      <c r="AB11" s="3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19" t="s">
        <v>195</v>
      </c>
      <c r="AE11" s="120"/>
      <c r="AF11" s="121"/>
      <c r="AG11" s="121"/>
      <c r="AH11" s="121"/>
      <c r="AI11" s="121"/>
      <c r="AJ11" s="121"/>
      <c r="AK11" s="121"/>
      <c r="AL11" s="121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1"/>
      <c r="BH11" s="121"/>
      <c r="BI11" s="124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4"/>
      <c r="CB11" s="125"/>
      <c r="CC11" s="125"/>
      <c r="CD11" s="125"/>
      <c r="CE11" s="125"/>
      <c r="CF11" s="125"/>
      <c r="CG11" s="125"/>
    </row>
    <row r="12" spans="1:85" ht="85.5" customHeight="1" x14ac:dyDescent="0.25">
      <c r="A12" s="19">
        <f t="shared" si="56"/>
        <v>6</v>
      </c>
      <c r="B12" s="5" t="s">
        <v>197</v>
      </c>
      <c r="C12" s="5" t="s">
        <v>210</v>
      </c>
      <c r="D12" s="5" t="s">
        <v>207</v>
      </c>
      <c r="E12" s="5" t="s">
        <v>193</v>
      </c>
      <c r="F12" s="5" t="s">
        <v>208</v>
      </c>
      <c r="G12" s="6">
        <v>38666</v>
      </c>
      <c r="H12" s="6">
        <v>38718</v>
      </c>
      <c r="I12" s="5" t="s">
        <v>8</v>
      </c>
      <c r="J12" s="6" t="s">
        <v>7</v>
      </c>
      <c r="K12" s="5" t="s">
        <v>188</v>
      </c>
      <c r="L12" s="5" t="s">
        <v>187</v>
      </c>
      <c r="M12" s="5" t="s">
        <v>170</v>
      </c>
      <c r="N12" s="7" t="s">
        <v>186</v>
      </c>
      <c r="O12" s="8" t="s">
        <v>5</v>
      </c>
      <c r="P12" s="35">
        <v>3.0000000000000001E-3</v>
      </c>
      <c r="Q12" s="126"/>
      <c r="R12" s="119"/>
      <c r="S12" s="119"/>
      <c r="T12" s="118"/>
      <c r="U12" s="118"/>
      <c r="V12" s="118"/>
      <c r="W12" s="118"/>
      <c r="X12" s="118"/>
      <c r="Y12" s="118"/>
      <c r="Z12" s="118"/>
      <c r="AA12" s="120"/>
      <c r="AB12" s="3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19" t="s">
        <v>195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3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3"/>
      <c r="CB12" s="122"/>
      <c r="CC12" s="122"/>
      <c r="CD12" s="122"/>
      <c r="CE12" s="122"/>
      <c r="CF12" s="122"/>
      <c r="CG12" s="122"/>
    </row>
    <row r="13" spans="1:85" ht="87" customHeight="1" x14ac:dyDescent="0.25">
      <c r="A13" s="19">
        <f t="shared" si="56"/>
        <v>7</v>
      </c>
      <c r="B13" s="5" t="s">
        <v>197</v>
      </c>
      <c r="C13" s="5" t="s">
        <v>212</v>
      </c>
      <c r="D13" s="5" t="s">
        <v>204</v>
      </c>
      <c r="E13" s="5" t="s">
        <v>213</v>
      </c>
      <c r="F13" s="5" t="s">
        <v>211</v>
      </c>
      <c r="G13" s="6">
        <v>38666</v>
      </c>
      <c r="H13" s="6">
        <v>38718</v>
      </c>
      <c r="I13" s="5" t="s">
        <v>8</v>
      </c>
      <c r="J13" s="6" t="s">
        <v>7</v>
      </c>
      <c r="K13" s="5" t="s">
        <v>188</v>
      </c>
      <c r="L13" s="5" t="s">
        <v>187</v>
      </c>
      <c r="M13" s="5" t="s">
        <v>170</v>
      </c>
      <c r="N13" s="7" t="s">
        <v>215</v>
      </c>
      <c r="O13" s="8" t="s">
        <v>5</v>
      </c>
      <c r="P13" s="20">
        <v>1E-3</v>
      </c>
      <c r="Q13" s="126"/>
      <c r="R13" s="119"/>
      <c r="S13" s="119"/>
      <c r="T13" s="118"/>
      <c r="U13" s="118"/>
      <c r="V13" s="118"/>
      <c r="W13" s="118"/>
      <c r="X13" s="118"/>
      <c r="Y13" s="118"/>
      <c r="Z13" s="118"/>
      <c r="AA13" s="120"/>
      <c r="AB13" s="3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19" t="s">
        <v>195</v>
      </c>
      <c r="AE13" s="120"/>
      <c r="AF13" s="121"/>
      <c r="AG13" s="121"/>
      <c r="AH13" s="121"/>
      <c r="AI13" s="128"/>
      <c r="AJ13" s="128"/>
      <c r="AK13" s="121"/>
      <c r="AL13" s="121"/>
      <c r="AM13" s="121"/>
      <c r="AN13" s="121"/>
      <c r="AO13" s="121"/>
      <c r="AP13" s="121"/>
      <c r="AQ13" s="121"/>
      <c r="AR13" s="121"/>
      <c r="AS13" s="129"/>
      <c r="AT13" s="129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3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3"/>
      <c r="CB13" s="122"/>
      <c r="CC13" s="122"/>
      <c r="CD13" s="122"/>
      <c r="CE13" s="122"/>
      <c r="CF13" s="122"/>
      <c r="CG13" s="122"/>
    </row>
    <row r="14" spans="1:85" ht="83.25" customHeight="1" x14ac:dyDescent="0.25">
      <c r="A14" s="19">
        <f t="shared" si="56"/>
        <v>8</v>
      </c>
      <c r="B14" s="5" t="s">
        <v>197</v>
      </c>
      <c r="C14" s="5" t="s">
        <v>212</v>
      </c>
      <c r="D14" s="5" t="s">
        <v>204</v>
      </c>
      <c r="E14" s="42" t="s">
        <v>213</v>
      </c>
      <c r="F14" s="41" t="s">
        <v>214</v>
      </c>
      <c r="G14" s="6">
        <v>38666</v>
      </c>
      <c r="H14" s="6">
        <v>38718</v>
      </c>
      <c r="I14" s="5" t="s">
        <v>8</v>
      </c>
      <c r="J14" s="6" t="s">
        <v>7</v>
      </c>
      <c r="K14" s="5" t="s">
        <v>188</v>
      </c>
      <c r="L14" s="5" t="s">
        <v>187</v>
      </c>
      <c r="M14" s="5" t="s">
        <v>170</v>
      </c>
      <c r="N14" s="7" t="s">
        <v>215</v>
      </c>
      <c r="O14" s="8" t="s">
        <v>5</v>
      </c>
      <c r="P14" s="20">
        <v>1E-3</v>
      </c>
      <c r="Q14" s="126"/>
      <c r="R14" s="119"/>
      <c r="S14" s="119"/>
      <c r="T14" s="118"/>
      <c r="U14" s="118"/>
      <c r="V14" s="118"/>
      <c r="W14" s="118"/>
      <c r="X14" s="118"/>
      <c r="Y14" s="118"/>
      <c r="Z14" s="118"/>
      <c r="AA14" s="120"/>
      <c r="AB14" s="3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19" t="s">
        <v>195</v>
      </c>
      <c r="AE14" s="120"/>
      <c r="AF14" s="121"/>
      <c r="AG14" s="128"/>
      <c r="AH14" s="128"/>
      <c r="AI14" s="128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3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ht="157.5" customHeight="1" x14ac:dyDescent="0.25">
      <c r="A15" s="19">
        <f t="shared" si="56"/>
        <v>9</v>
      </c>
      <c r="B15" s="5" t="s">
        <v>197</v>
      </c>
      <c r="C15" s="5" t="s">
        <v>212</v>
      </c>
      <c r="D15" s="5" t="s">
        <v>204</v>
      </c>
      <c r="E15" s="5" t="s">
        <v>213</v>
      </c>
      <c r="F15" s="43" t="s">
        <v>216</v>
      </c>
      <c r="G15" s="6">
        <v>38666</v>
      </c>
      <c r="H15" s="6">
        <v>38718</v>
      </c>
      <c r="I15" s="5" t="s">
        <v>8</v>
      </c>
      <c r="J15" s="6" t="s">
        <v>7</v>
      </c>
      <c r="K15" s="5" t="s">
        <v>188</v>
      </c>
      <c r="L15" s="5" t="s">
        <v>187</v>
      </c>
      <c r="M15" s="5" t="s">
        <v>170</v>
      </c>
      <c r="N15" s="7" t="s">
        <v>215</v>
      </c>
      <c r="O15" s="8" t="s">
        <v>5</v>
      </c>
      <c r="P15" s="20">
        <v>1E-3</v>
      </c>
      <c r="Q15" s="126"/>
      <c r="R15" s="119"/>
      <c r="S15" s="119"/>
      <c r="T15" s="118"/>
      <c r="U15" s="118"/>
      <c r="V15" s="118"/>
      <c r="W15" s="118"/>
      <c r="X15" s="118"/>
      <c r="Y15" s="118"/>
      <c r="Z15" s="118"/>
      <c r="AA15" s="120"/>
      <c r="AB15" s="3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19" t="s">
        <v>195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90.75" customHeight="1" x14ac:dyDescent="0.25">
      <c r="A16" s="19">
        <f t="shared" si="56"/>
        <v>10</v>
      </c>
      <c r="B16" s="5" t="s">
        <v>197</v>
      </c>
      <c r="C16" s="5" t="s">
        <v>212</v>
      </c>
      <c r="D16" s="5" t="s">
        <v>204</v>
      </c>
      <c r="E16" s="5" t="s">
        <v>213</v>
      </c>
      <c r="F16" s="43" t="s">
        <v>217</v>
      </c>
      <c r="G16" s="6">
        <v>38666</v>
      </c>
      <c r="H16" s="6">
        <v>38718</v>
      </c>
      <c r="I16" s="5" t="s">
        <v>8</v>
      </c>
      <c r="J16" s="6" t="s">
        <v>7</v>
      </c>
      <c r="K16" s="5" t="s">
        <v>188</v>
      </c>
      <c r="L16" s="5" t="s">
        <v>187</v>
      </c>
      <c r="M16" s="5" t="s">
        <v>170</v>
      </c>
      <c r="N16" s="7" t="s">
        <v>215</v>
      </c>
      <c r="O16" s="8" t="s">
        <v>5</v>
      </c>
      <c r="P16" s="20">
        <v>1E-3</v>
      </c>
      <c r="Q16" s="126"/>
      <c r="R16" s="119"/>
      <c r="S16" s="119"/>
      <c r="T16" s="118"/>
      <c r="U16" s="118"/>
      <c r="V16" s="118"/>
      <c r="W16" s="118"/>
      <c r="X16" s="118"/>
      <c r="Y16" s="118"/>
      <c r="Z16" s="118"/>
      <c r="AA16" s="127"/>
      <c r="AB16" s="3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19" t="s">
        <v>195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30"/>
      <c r="BH16" s="121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ht="79.5" customHeight="1" x14ac:dyDescent="0.25">
      <c r="A17" s="19">
        <f t="shared" si="56"/>
        <v>11</v>
      </c>
      <c r="B17" s="5" t="s">
        <v>197</v>
      </c>
      <c r="C17" s="5" t="s">
        <v>220</v>
      </c>
      <c r="D17" s="5" t="s">
        <v>1047</v>
      </c>
      <c r="E17" s="43" t="s">
        <v>218</v>
      </c>
      <c r="F17" s="5" t="s">
        <v>219</v>
      </c>
      <c r="G17" s="6">
        <v>43063</v>
      </c>
      <c r="H17" s="6">
        <v>43101</v>
      </c>
      <c r="I17" s="5" t="s">
        <v>8</v>
      </c>
      <c r="J17" s="6" t="s">
        <v>7</v>
      </c>
      <c r="K17" s="5" t="s">
        <v>1046</v>
      </c>
      <c r="L17" s="5" t="s">
        <v>222</v>
      </c>
      <c r="M17" s="64" t="s">
        <v>1056</v>
      </c>
      <c r="N17" s="7" t="s">
        <v>215</v>
      </c>
      <c r="O17" s="8" t="s">
        <v>230</v>
      </c>
      <c r="P17" s="35">
        <v>0.02</v>
      </c>
      <c r="Q17" s="119"/>
      <c r="R17" s="119"/>
      <c r="S17" s="119"/>
      <c r="T17" s="118"/>
      <c r="U17" s="118"/>
      <c r="V17" s="118"/>
      <c r="W17" s="118"/>
      <c r="X17" s="118"/>
      <c r="Y17" s="118"/>
      <c r="Z17" s="118"/>
      <c r="AA17" s="120"/>
      <c r="AB17" s="3" t="s">
        <v>68</v>
      </c>
      <c r="AC17" s="64" t="str">
        <f>IF(ISBLANK(AB17),"",IF(ISERROR(VLOOKUP(AB17,'[1]Гр.П 670'!$A$2:$B$57,2,FALSE)),"группы",VLOOKUP(AB17,'[1]Гр.П 670'!$A$2:$B$57,2,FALSE)))</f>
        <v>Поддержка экономики, малого и среднего предпринимательства</v>
      </c>
      <c r="AD17" s="19" t="s">
        <v>194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30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78.75" customHeight="1" x14ac:dyDescent="0.25">
      <c r="A18" s="19">
        <f>A17+1</f>
        <v>12</v>
      </c>
      <c r="B18" s="5" t="s">
        <v>197</v>
      </c>
      <c r="C18" s="5" t="s">
        <v>225</v>
      </c>
      <c r="D18" s="5" t="s">
        <v>1047</v>
      </c>
      <c r="E18" s="43"/>
      <c r="F18" s="5" t="s">
        <v>224</v>
      </c>
      <c r="G18" s="6">
        <v>38666</v>
      </c>
      <c r="H18" s="6">
        <v>38718</v>
      </c>
      <c r="I18" s="5" t="s">
        <v>8</v>
      </c>
      <c r="J18" s="6" t="s">
        <v>7</v>
      </c>
      <c r="K18" s="5" t="s">
        <v>226</v>
      </c>
      <c r="L18" s="5" t="s">
        <v>187</v>
      </c>
      <c r="M18" s="5" t="s">
        <v>170</v>
      </c>
      <c r="N18" s="7" t="s">
        <v>215</v>
      </c>
      <c r="O18" s="8" t="s">
        <v>230</v>
      </c>
      <c r="P18" s="20">
        <v>1E-3</v>
      </c>
      <c r="Q18" s="126"/>
      <c r="R18" s="119"/>
      <c r="S18" s="119"/>
      <c r="T18" s="118"/>
      <c r="U18" s="118"/>
      <c r="V18" s="118"/>
      <c r="W18" s="118"/>
      <c r="X18" s="118"/>
      <c r="Y18" s="118"/>
      <c r="Z18" s="118"/>
      <c r="AA18" s="120"/>
      <c r="AB18" s="3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19" t="s">
        <v>195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30"/>
      <c r="BI18" s="123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5" x14ac:dyDescent="0.25">
      <c r="A19" s="131"/>
      <c r="B19" s="132"/>
      <c r="C19" s="133"/>
      <c r="D19" s="131"/>
      <c r="E19" s="134"/>
      <c r="F19" s="135"/>
      <c r="G19" s="135"/>
      <c r="H19" s="135"/>
      <c r="I19" s="136"/>
      <c r="J19" s="136"/>
      <c r="K19" s="137"/>
      <c r="L19" s="138"/>
      <c r="M19" s="138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31"/>
      <c r="AC19" s="131"/>
      <c r="AD19" s="135"/>
      <c r="AE19" s="135"/>
      <c r="AF19" s="131"/>
      <c r="AG19" s="131"/>
      <c r="AH19" s="131"/>
      <c r="AI19" s="131"/>
      <c r="AJ19" s="131"/>
      <c r="AK19" s="131"/>
      <c r="AL19" s="131"/>
      <c r="AM19" s="131"/>
      <c r="AN19" s="131"/>
      <c r="AO19" s="139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</row>
    <row r="20" spans="1:85" x14ac:dyDescent="0.25">
      <c r="A20" s="131"/>
      <c r="B20" s="132"/>
      <c r="C20" s="133"/>
      <c r="D20" s="131"/>
      <c r="E20" s="134"/>
      <c r="F20" s="135"/>
      <c r="G20" s="135"/>
      <c r="H20" s="135"/>
      <c r="I20" s="136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1"/>
      <c r="AC20" s="131"/>
      <c r="AD20" s="135"/>
      <c r="AE20" s="135"/>
      <c r="AF20" s="131"/>
      <c r="AG20" s="131"/>
      <c r="AH20" s="131"/>
      <c r="AI20" s="131"/>
      <c r="AJ20" s="131"/>
      <c r="AK20" s="131"/>
      <c r="AL20" s="131"/>
      <c r="AM20" s="131"/>
      <c r="AN20" s="131"/>
      <c r="AO20" s="139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5" x14ac:dyDescent="0.25">
      <c r="A21" s="131"/>
      <c r="B21" s="132"/>
      <c r="C21" s="133"/>
      <c r="D21" s="131"/>
      <c r="E21" s="134"/>
      <c r="F21" s="135"/>
      <c r="G21" s="135"/>
      <c r="H21" s="135"/>
      <c r="I21" s="136"/>
      <c r="J21" s="136"/>
      <c r="K21" s="137"/>
      <c r="L21" s="138"/>
      <c r="M21" s="138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1"/>
      <c r="AC21" s="131"/>
      <c r="AD21" s="135"/>
      <c r="AE21" s="135"/>
      <c r="AF21" s="131"/>
      <c r="AG21" s="131"/>
      <c r="AH21" s="131"/>
      <c r="AI21" s="131"/>
      <c r="AJ21" s="131"/>
      <c r="AK21" s="131"/>
      <c r="AL21" s="131"/>
      <c r="AM21" s="131"/>
      <c r="AN21" s="131"/>
      <c r="AO21" s="139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</row>
    <row r="22" spans="1:85" x14ac:dyDescent="0.25">
      <c r="A22" s="131"/>
      <c r="B22" s="132"/>
      <c r="C22" s="133"/>
      <c r="D22" s="131"/>
      <c r="E22" s="134"/>
      <c r="F22" s="135"/>
      <c r="G22" s="135"/>
      <c r="H22" s="135"/>
      <c r="I22" s="136"/>
      <c r="J22" s="136"/>
      <c r="K22" s="137"/>
      <c r="L22" s="138"/>
      <c r="M22" s="138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31"/>
      <c r="AC22" s="131"/>
      <c r="AD22" s="135"/>
      <c r="AE22" s="135"/>
      <c r="AF22" s="131"/>
      <c r="AG22" s="131"/>
      <c r="AH22" s="131"/>
      <c r="AI22" s="131"/>
      <c r="AJ22" s="131"/>
      <c r="AK22" s="131"/>
      <c r="AL22" s="131"/>
      <c r="AM22" s="131"/>
      <c r="AN22" s="131"/>
      <c r="AO22" s="139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5" x14ac:dyDescent="0.25">
      <c r="A23" s="131"/>
      <c r="B23" s="132"/>
      <c r="C23" s="133"/>
      <c r="D23" s="131"/>
      <c r="E23" s="134"/>
      <c r="F23" s="135"/>
      <c r="G23" s="135"/>
      <c r="H23" s="135"/>
      <c r="I23" s="136"/>
      <c r="J23" s="136"/>
      <c r="K23" s="137"/>
      <c r="L23" s="138"/>
      <c r="M23" s="138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1"/>
      <c r="AC23" s="131"/>
      <c r="AD23" s="135"/>
      <c r="AE23" s="135"/>
      <c r="AF23" s="131"/>
      <c r="AG23" s="131"/>
      <c r="AH23" s="131"/>
      <c r="AI23" s="131"/>
      <c r="AJ23" s="131"/>
      <c r="AK23" s="131"/>
      <c r="AL23" s="131"/>
      <c r="AM23" s="131"/>
      <c r="AN23" s="131"/>
      <c r="AO23" s="139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</row>
    <row r="24" spans="1:85" x14ac:dyDescent="0.25">
      <c r="A24" s="131"/>
      <c r="B24" s="132"/>
      <c r="C24" s="133"/>
      <c r="D24" s="131"/>
      <c r="E24" s="134"/>
      <c r="F24" s="135"/>
      <c r="G24" s="135"/>
      <c r="H24" s="135"/>
      <c r="I24" s="136"/>
      <c r="J24" s="136"/>
      <c r="K24" s="137"/>
      <c r="L24" s="138"/>
      <c r="M24" s="138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1"/>
      <c r="AC24" s="131"/>
      <c r="AD24" s="135"/>
      <c r="AE24" s="135"/>
      <c r="AF24" s="131"/>
      <c r="AG24" s="131"/>
      <c r="AH24" s="131"/>
      <c r="AI24" s="131"/>
      <c r="AJ24" s="131"/>
      <c r="AK24" s="131"/>
      <c r="AL24" s="131"/>
      <c r="AM24" s="131"/>
      <c r="AN24" s="131"/>
      <c r="AO24" s="139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</row>
    <row r="25" spans="1:85" x14ac:dyDescent="0.25">
      <c r="A25" s="131"/>
      <c r="B25" s="132"/>
      <c r="C25" s="133"/>
      <c r="D25" s="131"/>
      <c r="E25" s="134"/>
      <c r="F25" s="135"/>
      <c r="G25" s="135"/>
      <c r="H25" s="135"/>
      <c r="I25" s="136"/>
      <c r="J25" s="136"/>
      <c r="K25" s="137"/>
      <c r="L25" s="138"/>
      <c r="M25" s="13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1"/>
      <c r="AC25" s="131"/>
      <c r="AD25" s="135"/>
      <c r="AE25" s="135"/>
      <c r="AF25" s="131"/>
      <c r="AG25" s="131"/>
      <c r="AH25" s="131"/>
      <c r="AI25" s="131"/>
      <c r="AJ25" s="131"/>
      <c r="AK25" s="131"/>
      <c r="AL25" s="131"/>
      <c r="AM25" s="131"/>
      <c r="AN25" s="131"/>
      <c r="AO25" s="139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</row>
    <row r="26" spans="1:85" x14ac:dyDescent="0.25">
      <c r="A26" s="131"/>
      <c r="B26" s="132"/>
      <c r="C26" s="133"/>
      <c r="D26" s="131"/>
      <c r="E26" s="134"/>
      <c r="F26" s="135"/>
      <c r="G26" s="135"/>
      <c r="H26" s="135"/>
      <c r="I26" s="136"/>
      <c r="J26" s="136"/>
      <c r="K26" s="137"/>
      <c r="L26" s="138"/>
      <c r="M26" s="138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1"/>
      <c r="AC26" s="131"/>
      <c r="AD26" s="135"/>
      <c r="AE26" s="135"/>
      <c r="AF26" s="131"/>
      <c r="AG26" s="131"/>
      <c r="AH26" s="131"/>
      <c r="AI26" s="131"/>
      <c r="AJ26" s="131"/>
      <c r="AK26" s="131"/>
      <c r="AL26" s="131"/>
      <c r="AM26" s="131"/>
      <c r="AN26" s="131"/>
      <c r="AO26" s="139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</row>
    <row r="27" spans="1:85" x14ac:dyDescent="0.25">
      <c r="A27" s="131"/>
      <c r="B27" s="132"/>
      <c r="C27" s="133"/>
      <c r="D27" s="131"/>
      <c r="E27" s="134"/>
      <c r="F27" s="135"/>
      <c r="G27" s="135"/>
      <c r="H27" s="135"/>
      <c r="I27" s="136"/>
      <c r="J27" s="136"/>
      <c r="K27" s="137"/>
      <c r="L27" s="138"/>
      <c r="M27" s="138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1"/>
      <c r="AC27" s="131"/>
      <c r="AD27" s="135"/>
      <c r="AE27" s="135"/>
      <c r="AF27" s="131"/>
      <c r="AG27" s="131"/>
      <c r="AH27" s="131"/>
      <c r="AI27" s="131"/>
      <c r="AJ27" s="131"/>
      <c r="AK27" s="131"/>
      <c r="AL27" s="131"/>
      <c r="AM27" s="131"/>
      <c r="AN27" s="131"/>
      <c r="AO27" s="139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</row>
    <row r="28" spans="1:85" x14ac:dyDescent="0.25">
      <c r="A28" s="131"/>
      <c r="B28" s="132"/>
      <c r="C28" s="133"/>
      <c r="D28" s="131"/>
      <c r="E28" s="134"/>
      <c r="F28" s="135"/>
      <c r="G28" s="135"/>
      <c r="H28" s="135"/>
      <c r="I28" s="136"/>
      <c r="J28" s="136"/>
      <c r="K28" s="137"/>
      <c r="L28" s="138"/>
      <c r="M28" s="138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1"/>
      <c r="AC28" s="131"/>
      <c r="AD28" s="135"/>
      <c r="AE28" s="135"/>
      <c r="AF28" s="131"/>
      <c r="AG28" s="131"/>
      <c r="AH28" s="131"/>
      <c r="AI28" s="131"/>
      <c r="AJ28" s="131"/>
      <c r="AK28" s="131"/>
      <c r="AL28" s="131"/>
      <c r="AM28" s="131"/>
      <c r="AN28" s="131"/>
      <c r="AO28" s="139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</row>
    <row r="395" spans="1:31" s="29" customFormat="1" x14ac:dyDescent="0.25">
      <c r="A395" s="11"/>
      <c r="B395" s="22"/>
      <c r="C395" s="23"/>
      <c r="D395" s="11"/>
      <c r="E395" s="24"/>
      <c r="F395" s="25"/>
      <c r="G395" s="25"/>
      <c r="H395" s="25"/>
      <c r="I395" s="26"/>
      <c r="J395" s="26"/>
      <c r="K395" s="34"/>
      <c r="L395" s="27"/>
      <c r="M395" s="27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6"/>
      <c r="AB395" s="11"/>
      <c r="AD395" s="25"/>
      <c r="AE395" s="25"/>
    </row>
    <row r="396" spans="1:31" s="29" customFormat="1" x14ac:dyDescent="0.25">
      <c r="A396" s="11"/>
      <c r="B396" s="22"/>
      <c r="C396" s="23"/>
      <c r="D396" s="11"/>
      <c r="E396" s="24"/>
      <c r="F396" s="25"/>
      <c r="G396" s="25"/>
      <c r="H396" s="25"/>
      <c r="I396" s="26"/>
      <c r="J396" s="26"/>
      <c r="K396" s="34"/>
      <c r="L396" s="27"/>
      <c r="M396" s="27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6"/>
      <c r="AB396" s="11"/>
      <c r="AD396" s="25"/>
      <c r="AE396" s="25"/>
    </row>
    <row r="397" spans="1:31" s="29" customFormat="1" x14ac:dyDescent="0.25">
      <c r="A397" s="11"/>
      <c r="B397" s="22"/>
      <c r="C397" s="23"/>
      <c r="D397" s="11"/>
      <c r="E397" s="24"/>
      <c r="F397" s="25"/>
      <c r="G397" s="25"/>
      <c r="H397" s="25"/>
      <c r="I397" s="26"/>
      <c r="J397" s="26"/>
      <c r="K397" s="34"/>
      <c r="L397" s="27"/>
      <c r="M397" s="27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6"/>
      <c r="AB397" s="11"/>
      <c r="AD397" s="25"/>
      <c r="AE397" s="25"/>
    </row>
    <row r="398" spans="1:31" s="29" customFormat="1" x14ac:dyDescent="0.25">
      <c r="A398" s="11"/>
      <c r="B398" s="22"/>
      <c r="C398" s="23"/>
      <c r="D398" s="11"/>
      <c r="E398" s="24"/>
      <c r="F398" s="25"/>
      <c r="G398" s="25"/>
      <c r="H398" s="25"/>
      <c r="I398" s="26"/>
      <c r="J398" s="26"/>
      <c r="K398" s="34"/>
      <c r="L398" s="27"/>
      <c r="M398" s="27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6"/>
      <c r="AB398" s="11"/>
      <c r="AD398" s="25"/>
      <c r="AE398" s="25"/>
    </row>
    <row r="399" spans="1:31" s="29" customFormat="1" x14ac:dyDescent="0.25">
      <c r="A399" s="11"/>
      <c r="B399" s="22"/>
      <c r="C399" s="23"/>
      <c r="D399" s="11"/>
      <c r="E399" s="24"/>
      <c r="F399" s="25"/>
      <c r="G399" s="25"/>
      <c r="H399" s="25"/>
      <c r="I399" s="26"/>
      <c r="J399" s="26"/>
      <c r="K399" s="34"/>
      <c r="L399" s="27"/>
      <c r="M399" s="27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6"/>
      <c r="AB399" s="11"/>
      <c r="AD399" s="25"/>
      <c r="AE399" s="25"/>
    </row>
    <row r="400" spans="1:31" s="29" customFormat="1" x14ac:dyDescent="0.25">
      <c r="A400" s="11"/>
      <c r="B400" s="22"/>
      <c r="C400" s="23"/>
      <c r="D400" s="11"/>
      <c r="E400" s="24"/>
      <c r="F400" s="25"/>
      <c r="G400" s="25"/>
      <c r="H400" s="25"/>
      <c r="I400" s="26"/>
      <c r="J400" s="26"/>
      <c r="K400" s="34"/>
      <c r="L400" s="27"/>
      <c r="M400" s="27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6"/>
      <c r="AB400" s="11"/>
      <c r="AD400" s="25"/>
      <c r="AE400" s="25"/>
    </row>
    <row r="401" spans="1:31" s="29" customFormat="1" x14ac:dyDescent="0.25">
      <c r="A401" s="11"/>
      <c r="B401" s="22"/>
      <c r="C401" s="23"/>
      <c r="D401" s="11"/>
      <c r="E401" s="24"/>
      <c r="F401" s="25"/>
      <c r="G401" s="25"/>
      <c r="H401" s="25"/>
      <c r="I401" s="26"/>
      <c r="J401" s="26"/>
      <c r="K401" s="34"/>
      <c r="L401" s="27"/>
      <c r="M401" s="27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6"/>
      <c r="AB401" s="11"/>
      <c r="AD401" s="25"/>
      <c r="AE401" s="25"/>
    </row>
    <row r="402" spans="1:31" s="29" customFormat="1" x14ac:dyDescent="0.25">
      <c r="A402" s="11"/>
      <c r="B402" s="22"/>
      <c r="C402" s="23"/>
      <c r="D402" s="11"/>
      <c r="E402" s="24"/>
      <c r="F402" s="25"/>
      <c r="G402" s="25"/>
      <c r="H402" s="25"/>
      <c r="I402" s="26"/>
      <c r="J402" s="26"/>
      <c r="K402" s="34"/>
      <c r="L402" s="27"/>
      <c r="M402" s="27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6"/>
      <c r="AB402" s="11"/>
      <c r="AD402" s="25"/>
      <c r="AE402" s="25"/>
    </row>
    <row r="403" spans="1:31" s="29" customFormat="1" x14ac:dyDescent="0.25">
      <c r="A403" s="11"/>
      <c r="B403" s="22"/>
      <c r="C403" s="23"/>
      <c r="D403" s="11"/>
      <c r="E403" s="24"/>
      <c r="F403" s="25"/>
      <c r="G403" s="25"/>
      <c r="H403" s="25"/>
      <c r="I403" s="26"/>
      <c r="J403" s="26"/>
      <c r="K403" s="34"/>
      <c r="L403" s="27"/>
      <c r="M403" s="27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6"/>
      <c r="AB403" s="11"/>
      <c r="AD403" s="25"/>
      <c r="AE403" s="25"/>
    </row>
    <row r="404" spans="1:31" s="29" customFormat="1" x14ac:dyDescent="0.25">
      <c r="A404" s="11"/>
      <c r="B404" s="22"/>
      <c r="C404" s="23"/>
      <c r="D404" s="11"/>
      <c r="E404" s="24"/>
      <c r="F404" s="25"/>
      <c r="G404" s="25"/>
      <c r="H404" s="25"/>
      <c r="I404" s="26"/>
      <c r="J404" s="26"/>
      <c r="K404" s="34"/>
      <c r="L404" s="27"/>
      <c r="M404" s="27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6"/>
      <c r="AB404" s="11"/>
      <c r="AD404" s="25"/>
      <c r="AE404" s="25"/>
    </row>
    <row r="789" spans="1:31" s="30" customFormat="1" x14ac:dyDescent="0.25">
      <c r="A789" s="11"/>
      <c r="B789" s="22"/>
      <c r="C789" s="23"/>
      <c r="D789" s="11"/>
      <c r="E789" s="24"/>
      <c r="F789" s="25"/>
      <c r="G789" s="25"/>
      <c r="H789" s="25"/>
      <c r="I789" s="26"/>
      <c r="J789" s="26"/>
      <c r="K789" s="34"/>
      <c r="L789" s="27"/>
      <c r="M789" s="27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6"/>
      <c r="AB789" s="11"/>
      <c r="AD789" s="25"/>
      <c r="AE789" s="25"/>
    </row>
    <row r="790" spans="1:31" s="30" customFormat="1" x14ac:dyDescent="0.25">
      <c r="A790" s="11"/>
      <c r="B790" s="22"/>
      <c r="C790" s="23"/>
      <c r="D790" s="11"/>
      <c r="E790" s="24"/>
      <c r="F790" s="25"/>
      <c r="G790" s="25"/>
      <c r="H790" s="25"/>
      <c r="I790" s="26"/>
      <c r="J790" s="26"/>
      <c r="K790" s="34"/>
      <c r="L790" s="27"/>
      <c r="M790" s="27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6"/>
      <c r="AB790" s="11"/>
      <c r="AD790" s="25"/>
      <c r="AE790" s="25"/>
    </row>
    <row r="796" spans="1:31" s="30" customFormat="1" x14ac:dyDescent="0.25">
      <c r="A796" s="11"/>
      <c r="B796" s="22"/>
      <c r="C796" s="23"/>
      <c r="D796" s="11"/>
      <c r="E796" s="24"/>
      <c r="F796" s="25"/>
      <c r="G796" s="25"/>
      <c r="H796" s="25"/>
      <c r="I796" s="26"/>
      <c r="J796" s="26"/>
      <c r="K796" s="34"/>
      <c r="L796" s="27"/>
      <c r="M796" s="27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6"/>
      <c r="AB796" s="11"/>
      <c r="AD796" s="25"/>
      <c r="AE796" s="25"/>
    </row>
    <row r="797" spans="1:31" s="30" customFormat="1" x14ac:dyDescent="0.25">
      <c r="A797" s="11"/>
      <c r="B797" s="22"/>
      <c r="C797" s="23"/>
      <c r="D797" s="11"/>
      <c r="E797" s="24"/>
      <c r="F797" s="25"/>
      <c r="G797" s="25"/>
      <c r="H797" s="25"/>
      <c r="I797" s="26"/>
      <c r="J797" s="26"/>
      <c r="K797" s="34"/>
      <c r="L797" s="27"/>
      <c r="M797" s="27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6"/>
      <c r="AB797" s="11"/>
      <c r="AD797" s="25"/>
      <c r="AE797" s="25"/>
    </row>
    <row r="798" spans="1:31" s="30" customFormat="1" x14ac:dyDescent="0.25">
      <c r="A798" s="11"/>
      <c r="B798" s="22"/>
      <c r="C798" s="23"/>
      <c r="D798" s="11"/>
      <c r="E798" s="24"/>
      <c r="F798" s="25"/>
      <c r="G798" s="25"/>
      <c r="H798" s="25"/>
      <c r="I798" s="26"/>
      <c r="J798" s="26"/>
      <c r="K798" s="34"/>
      <c r="L798" s="27"/>
      <c r="M798" s="27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6"/>
      <c r="AB798" s="11"/>
      <c r="AD798" s="25"/>
      <c r="AE798" s="25"/>
    </row>
    <row r="799" spans="1:31" s="30" customFormat="1" x14ac:dyDescent="0.25">
      <c r="A799" s="11"/>
      <c r="B799" s="22"/>
      <c r="C799" s="23"/>
      <c r="D799" s="11"/>
      <c r="E799" s="24"/>
      <c r="F799" s="25"/>
      <c r="G799" s="25"/>
      <c r="H799" s="25"/>
      <c r="I799" s="26"/>
      <c r="J799" s="26"/>
      <c r="K799" s="34"/>
      <c r="L799" s="27"/>
      <c r="M799" s="27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6"/>
      <c r="AB799" s="11"/>
      <c r="AD799" s="25"/>
      <c r="AE799" s="25"/>
    </row>
    <row r="800" spans="1:31" s="30" customFormat="1" x14ac:dyDescent="0.25">
      <c r="A800" s="11"/>
      <c r="B800" s="22"/>
      <c r="C800" s="23"/>
      <c r="D800" s="11"/>
      <c r="E800" s="24"/>
      <c r="F800" s="25"/>
      <c r="G800" s="25"/>
      <c r="H800" s="25"/>
      <c r="I800" s="26"/>
      <c r="J800" s="26"/>
      <c r="K800" s="34"/>
      <c r="L800" s="27"/>
      <c r="M800" s="27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6"/>
      <c r="AB800" s="11"/>
      <c r="AD800" s="25"/>
      <c r="AE800" s="25"/>
    </row>
    <row r="801" spans="1:31" s="30" customFormat="1" x14ac:dyDescent="0.25">
      <c r="A801" s="11"/>
      <c r="B801" s="22"/>
      <c r="C801" s="23"/>
      <c r="D801" s="11"/>
      <c r="E801" s="24"/>
      <c r="F801" s="25"/>
      <c r="G801" s="25"/>
      <c r="H801" s="25"/>
      <c r="I801" s="26"/>
      <c r="J801" s="26"/>
      <c r="K801" s="34"/>
      <c r="L801" s="27"/>
      <c r="M801" s="27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6"/>
      <c r="AB801" s="11"/>
      <c r="AD801" s="25"/>
      <c r="AE801" s="25"/>
    </row>
    <row r="1753" spans="1:31" s="29" customFormat="1" x14ac:dyDescent="0.25">
      <c r="A1753" s="11"/>
      <c r="B1753" s="22"/>
      <c r="C1753" s="23"/>
      <c r="D1753" s="11"/>
      <c r="E1753" s="24"/>
      <c r="F1753" s="25"/>
      <c r="G1753" s="25"/>
      <c r="H1753" s="25"/>
      <c r="I1753" s="26"/>
      <c r="J1753" s="26"/>
      <c r="K1753" s="34"/>
      <c r="L1753" s="27"/>
      <c r="M1753" s="27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6"/>
      <c r="AB1753" s="11"/>
      <c r="AD1753" s="25"/>
      <c r="AE1753" s="25"/>
    </row>
    <row r="1757" spans="1:31" s="29" customFormat="1" x14ac:dyDescent="0.25">
      <c r="A1757" s="11"/>
      <c r="B1757" s="22"/>
      <c r="C1757" s="23"/>
      <c r="D1757" s="11"/>
      <c r="E1757" s="24"/>
      <c r="F1757" s="25"/>
      <c r="G1757" s="25"/>
      <c r="H1757" s="25"/>
      <c r="I1757" s="26"/>
      <c r="J1757" s="26"/>
      <c r="K1757" s="34"/>
      <c r="L1757" s="27"/>
      <c r="M1757" s="27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6"/>
      <c r="AB1757" s="11"/>
      <c r="AD1757" s="25"/>
      <c r="AE1757" s="25"/>
    </row>
    <row r="1760" spans="1:31" s="29" customFormat="1" x14ac:dyDescent="0.25">
      <c r="A1760" s="11"/>
      <c r="B1760" s="22"/>
      <c r="C1760" s="23"/>
      <c r="D1760" s="11"/>
      <c r="E1760" s="24"/>
      <c r="F1760" s="25"/>
      <c r="G1760" s="25"/>
      <c r="H1760" s="25"/>
      <c r="I1760" s="26"/>
      <c r="J1760" s="26"/>
      <c r="K1760" s="34"/>
      <c r="L1760" s="27"/>
      <c r="M1760" s="27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6"/>
      <c r="AB1760" s="11"/>
      <c r="AD1760" s="25"/>
      <c r="AE1760" s="25"/>
    </row>
    <row r="1761" spans="1:31" s="29" customFormat="1" x14ac:dyDescent="0.25">
      <c r="A1761" s="11"/>
      <c r="B1761" s="22"/>
      <c r="C1761" s="23"/>
      <c r="D1761" s="11"/>
      <c r="E1761" s="24"/>
      <c r="F1761" s="25"/>
      <c r="G1761" s="25"/>
      <c r="H1761" s="25"/>
      <c r="I1761" s="26"/>
      <c r="J1761" s="26"/>
      <c r="K1761" s="34"/>
      <c r="L1761" s="27"/>
      <c r="M1761" s="27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6"/>
      <c r="AB1761" s="11"/>
      <c r="AD1761" s="25"/>
      <c r="AE1761" s="25"/>
    </row>
    <row r="1766" spans="1:31" s="29" customFormat="1" x14ac:dyDescent="0.25">
      <c r="A1766" s="11"/>
      <c r="B1766" s="22"/>
      <c r="C1766" s="23"/>
      <c r="D1766" s="11"/>
      <c r="E1766" s="24"/>
      <c r="F1766" s="25"/>
      <c r="G1766" s="25"/>
      <c r="H1766" s="25"/>
      <c r="I1766" s="26"/>
      <c r="J1766" s="26"/>
      <c r="K1766" s="34"/>
      <c r="L1766" s="27"/>
      <c r="M1766" s="27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6"/>
      <c r="AB1766" s="11"/>
      <c r="AD1766" s="25"/>
      <c r="AE1766" s="25"/>
    </row>
    <row r="1775" spans="1:31" s="29" customFormat="1" x14ac:dyDescent="0.25">
      <c r="A1775" s="11"/>
      <c r="B1775" s="22"/>
      <c r="C1775" s="23"/>
      <c r="D1775" s="11"/>
      <c r="E1775" s="24"/>
      <c r="F1775" s="25"/>
      <c r="G1775" s="25"/>
      <c r="H1775" s="25"/>
      <c r="I1775" s="26"/>
      <c r="J1775" s="26"/>
      <c r="K1775" s="34"/>
      <c r="L1775" s="27"/>
      <c r="M1775" s="27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6"/>
      <c r="AB1775" s="11"/>
      <c r="AD1775" s="25"/>
      <c r="AE1775" s="25"/>
    </row>
    <row r="1776" spans="1:31" s="29" customFormat="1" x14ac:dyDescent="0.25">
      <c r="A1776" s="11"/>
      <c r="B1776" s="22"/>
      <c r="C1776" s="23"/>
      <c r="D1776" s="11"/>
      <c r="E1776" s="24"/>
      <c r="F1776" s="25"/>
      <c r="G1776" s="25"/>
      <c r="H1776" s="25"/>
      <c r="I1776" s="26"/>
      <c r="J1776" s="26"/>
      <c r="K1776" s="34"/>
      <c r="L1776" s="27"/>
      <c r="M1776" s="27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6"/>
      <c r="AB1776" s="11"/>
      <c r="AD1776" s="25"/>
      <c r="AE1776" s="25"/>
    </row>
    <row r="1777" spans="1:31" s="29" customFormat="1" x14ac:dyDescent="0.25">
      <c r="A1777" s="11"/>
      <c r="B1777" s="22"/>
      <c r="C1777" s="23"/>
      <c r="D1777" s="11"/>
      <c r="E1777" s="24"/>
      <c r="F1777" s="25"/>
      <c r="G1777" s="25"/>
      <c r="H1777" s="25"/>
      <c r="I1777" s="26"/>
      <c r="J1777" s="26"/>
      <c r="K1777" s="34"/>
      <c r="L1777" s="27"/>
      <c r="M1777" s="27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6"/>
      <c r="AB1777" s="11"/>
      <c r="AD1777" s="25"/>
      <c r="AE1777" s="25"/>
    </row>
    <row r="1778" spans="1:31" s="29" customFormat="1" x14ac:dyDescent="0.25">
      <c r="A1778" s="11"/>
      <c r="B1778" s="22"/>
      <c r="C1778" s="23"/>
      <c r="D1778" s="11"/>
      <c r="E1778" s="24"/>
      <c r="F1778" s="25"/>
      <c r="G1778" s="25"/>
      <c r="H1778" s="25"/>
      <c r="I1778" s="26"/>
      <c r="J1778" s="26"/>
      <c r="K1778" s="34"/>
      <c r="L1778" s="27"/>
      <c r="M1778" s="27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6"/>
      <c r="AB1778" s="11"/>
      <c r="AD1778" s="25"/>
      <c r="AE1778" s="25"/>
    </row>
    <row r="1779" spans="1:31" s="29" customFormat="1" x14ac:dyDescent="0.25">
      <c r="A1779" s="11"/>
      <c r="B1779" s="22"/>
      <c r="C1779" s="23"/>
      <c r="D1779" s="11"/>
      <c r="E1779" s="24"/>
      <c r="F1779" s="25"/>
      <c r="G1779" s="25"/>
      <c r="H1779" s="25"/>
      <c r="I1779" s="26"/>
      <c r="J1779" s="26"/>
      <c r="K1779" s="34"/>
      <c r="L1779" s="27"/>
      <c r="M1779" s="27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6"/>
      <c r="AB1779" s="11"/>
      <c r="AD1779" s="25"/>
      <c r="AE1779" s="25"/>
    </row>
    <row r="1780" spans="1:31" s="29" customFormat="1" x14ac:dyDescent="0.25">
      <c r="A1780" s="11"/>
      <c r="B1780" s="22"/>
      <c r="C1780" s="23"/>
      <c r="D1780" s="11"/>
      <c r="E1780" s="24"/>
      <c r="F1780" s="25"/>
      <c r="G1780" s="25"/>
      <c r="H1780" s="25"/>
      <c r="I1780" s="26"/>
      <c r="J1780" s="26"/>
      <c r="K1780" s="34"/>
      <c r="L1780" s="27"/>
      <c r="M1780" s="27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6"/>
      <c r="AB1780" s="11"/>
      <c r="AD1780" s="25"/>
      <c r="AE1780" s="25"/>
    </row>
    <row r="2021" spans="1:31" s="29" customFormat="1" x14ac:dyDescent="0.25">
      <c r="A2021" s="11"/>
      <c r="B2021" s="22"/>
      <c r="C2021" s="23"/>
      <c r="D2021" s="11"/>
      <c r="E2021" s="24"/>
      <c r="F2021" s="25"/>
      <c r="G2021" s="25"/>
      <c r="H2021" s="25"/>
      <c r="I2021" s="26"/>
      <c r="J2021" s="26"/>
      <c r="K2021" s="34"/>
      <c r="L2021" s="27"/>
      <c r="M2021" s="27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6"/>
      <c r="AB2021" s="11"/>
      <c r="AD2021" s="25"/>
      <c r="AE2021" s="25"/>
    </row>
    <row r="2022" spans="1:31" s="29" customFormat="1" x14ac:dyDescent="0.25">
      <c r="A2022" s="11"/>
      <c r="B2022" s="22"/>
      <c r="C2022" s="23"/>
      <c r="D2022" s="11"/>
      <c r="E2022" s="24"/>
      <c r="F2022" s="25"/>
      <c r="G2022" s="25"/>
      <c r="H2022" s="25"/>
      <c r="I2022" s="26"/>
      <c r="J2022" s="26"/>
      <c r="K2022" s="34"/>
      <c r="L2022" s="27"/>
      <c r="M2022" s="27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6"/>
      <c r="AB2022" s="11"/>
      <c r="AD2022" s="25"/>
      <c r="AE2022" s="25"/>
    </row>
    <row r="2023" spans="1:31" s="29" customFormat="1" x14ac:dyDescent="0.25">
      <c r="A2023" s="11"/>
      <c r="B2023" s="22"/>
      <c r="C2023" s="23"/>
      <c r="D2023" s="11"/>
      <c r="E2023" s="24"/>
      <c r="F2023" s="25"/>
      <c r="G2023" s="25"/>
      <c r="H2023" s="25"/>
      <c r="I2023" s="26"/>
      <c r="J2023" s="26"/>
      <c r="K2023" s="34"/>
      <c r="L2023" s="27"/>
      <c r="M2023" s="27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6"/>
      <c r="AB2023" s="11"/>
      <c r="AD2023" s="25"/>
      <c r="AE2023" s="25"/>
    </row>
    <row r="2024" spans="1:31" s="29" customFormat="1" x14ac:dyDescent="0.25">
      <c r="A2024" s="11"/>
      <c r="B2024" s="22"/>
      <c r="C2024" s="23"/>
      <c r="D2024" s="11"/>
      <c r="E2024" s="24"/>
      <c r="F2024" s="25"/>
      <c r="G2024" s="25"/>
      <c r="H2024" s="25"/>
      <c r="I2024" s="26"/>
      <c r="J2024" s="26"/>
      <c r="K2024" s="34"/>
      <c r="L2024" s="27"/>
      <c r="M2024" s="27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6"/>
      <c r="AB2024" s="11"/>
      <c r="AD2024" s="25"/>
      <c r="AE2024" s="25"/>
    </row>
    <row r="2032" spans="1:31" s="29" customFormat="1" x14ac:dyDescent="0.25">
      <c r="A2032" s="11"/>
      <c r="B2032" s="22"/>
      <c r="C2032" s="23"/>
      <c r="D2032" s="11"/>
      <c r="E2032" s="24"/>
      <c r="F2032" s="25"/>
      <c r="G2032" s="25"/>
      <c r="H2032" s="25"/>
      <c r="I2032" s="26"/>
      <c r="J2032" s="26"/>
      <c r="K2032" s="34"/>
      <c r="L2032" s="27"/>
      <c r="M2032" s="27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6"/>
      <c r="AB2032" s="11"/>
      <c r="AD2032" s="25"/>
      <c r="AE2032" s="25"/>
    </row>
    <row r="2033" spans="1:31" s="29" customFormat="1" x14ac:dyDescent="0.25">
      <c r="A2033" s="11"/>
      <c r="B2033" s="22"/>
      <c r="C2033" s="23"/>
      <c r="D2033" s="11"/>
      <c r="E2033" s="24"/>
      <c r="F2033" s="25"/>
      <c r="G2033" s="25"/>
      <c r="H2033" s="25"/>
      <c r="I2033" s="26"/>
      <c r="J2033" s="26"/>
      <c r="K2033" s="34"/>
      <c r="L2033" s="27"/>
      <c r="M2033" s="27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6"/>
      <c r="AB2033" s="11"/>
      <c r="AD2033" s="25"/>
      <c r="AE2033" s="25"/>
    </row>
    <row r="2034" spans="1:31" s="29" customFormat="1" x14ac:dyDescent="0.25">
      <c r="A2034" s="11"/>
      <c r="B2034" s="22"/>
      <c r="C2034" s="23"/>
      <c r="D2034" s="11"/>
      <c r="E2034" s="24"/>
      <c r="F2034" s="25"/>
      <c r="G2034" s="25"/>
      <c r="H2034" s="25"/>
      <c r="I2034" s="26"/>
      <c r="J2034" s="26"/>
      <c r="K2034" s="34"/>
      <c r="L2034" s="27"/>
      <c r="M2034" s="27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6"/>
      <c r="AB2034" s="11"/>
      <c r="AD2034" s="25"/>
      <c r="AE2034" s="25"/>
    </row>
    <row r="2035" spans="1:31" s="29" customFormat="1" x14ac:dyDescent="0.25">
      <c r="A2035" s="11"/>
      <c r="B2035" s="22"/>
      <c r="C2035" s="23"/>
      <c r="D2035" s="11"/>
      <c r="E2035" s="24"/>
      <c r="F2035" s="25"/>
      <c r="G2035" s="25"/>
      <c r="H2035" s="25"/>
      <c r="I2035" s="26"/>
      <c r="J2035" s="26"/>
      <c r="K2035" s="34"/>
      <c r="L2035" s="27"/>
      <c r="M2035" s="27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6"/>
      <c r="AB2035" s="11"/>
      <c r="AD2035" s="25"/>
      <c r="AE2035" s="25"/>
    </row>
    <row r="2036" spans="1:31" s="29" customFormat="1" x14ac:dyDescent="0.25">
      <c r="A2036" s="11"/>
      <c r="B2036" s="22"/>
      <c r="C2036" s="23"/>
      <c r="D2036" s="11"/>
      <c r="E2036" s="24"/>
      <c r="F2036" s="25"/>
      <c r="G2036" s="25"/>
      <c r="H2036" s="25"/>
      <c r="I2036" s="26"/>
      <c r="J2036" s="26"/>
      <c r="K2036" s="34"/>
      <c r="L2036" s="27"/>
      <c r="M2036" s="27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6"/>
      <c r="AB2036" s="11"/>
      <c r="AD2036" s="25"/>
      <c r="AE2036" s="25"/>
    </row>
    <row r="2037" spans="1:31" s="29" customFormat="1" x14ac:dyDescent="0.25">
      <c r="A2037" s="11"/>
      <c r="B2037" s="22"/>
      <c r="C2037" s="23"/>
      <c r="D2037" s="11"/>
      <c r="E2037" s="24"/>
      <c r="F2037" s="25"/>
      <c r="G2037" s="25"/>
      <c r="H2037" s="25"/>
      <c r="I2037" s="26"/>
      <c r="J2037" s="26"/>
      <c r="K2037" s="34"/>
      <c r="L2037" s="27"/>
      <c r="M2037" s="27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6"/>
      <c r="AB2037" s="11"/>
      <c r="AD2037" s="25"/>
      <c r="AE2037" s="25"/>
    </row>
    <row r="2260" spans="1:31" s="29" customFormat="1" x14ac:dyDescent="0.25">
      <c r="A2260" s="11"/>
      <c r="B2260" s="22"/>
      <c r="C2260" s="23"/>
      <c r="D2260" s="11"/>
      <c r="E2260" s="24"/>
      <c r="F2260" s="25"/>
      <c r="G2260" s="25"/>
      <c r="H2260" s="25"/>
      <c r="I2260" s="26"/>
      <c r="J2260" s="26"/>
      <c r="K2260" s="34"/>
      <c r="L2260" s="27"/>
      <c r="M2260" s="27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6"/>
      <c r="AB2260" s="11"/>
      <c r="AD2260" s="25"/>
      <c r="AE2260" s="25"/>
    </row>
    <row r="2261" spans="1:31" s="26" customFormat="1" x14ac:dyDescent="0.25">
      <c r="A2261" s="11"/>
      <c r="B2261" s="22"/>
      <c r="C2261" s="23"/>
      <c r="D2261" s="11"/>
      <c r="E2261" s="24"/>
      <c r="F2261" s="25"/>
      <c r="G2261" s="25"/>
      <c r="H2261" s="25"/>
      <c r="K2261" s="34"/>
      <c r="L2261" s="27"/>
      <c r="M2261" s="27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B2261" s="11"/>
      <c r="AD2261" s="25"/>
      <c r="AE2261" s="25"/>
    </row>
    <row r="2268" spans="1:31" s="26" customFormat="1" x14ac:dyDescent="0.25">
      <c r="A2268" s="11"/>
      <c r="B2268" s="22"/>
      <c r="C2268" s="23"/>
      <c r="D2268" s="11"/>
      <c r="E2268" s="24"/>
      <c r="F2268" s="25"/>
      <c r="G2268" s="25"/>
      <c r="H2268" s="25"/>
      <c r="K2268" s="34"/>
      <c r="L2268" s="27"/>
      <c r="M2268" s="27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B2268" s="11"/>
      <c r="AD2268" s="25"/>
      <c r="AE2268" s="25"/>
    </row>
    <row r="2269" spans="1:31" s="26" customFormat="1" x14ac:dyDescent="0.25">
      <c r="A2269" s="11"/>
      <c r="B2269" s="22"/>
      <c r="C2269" s="23"/>
      <c r="D2269" s="11"/>
      <c r="E2269" s="24"/>
      <c r="F2269" s="25"/>
      <c r="G2269" s="25"/>
      <c r="H2269" s="25"/>
      <c r="K2269" s="34"/>
      <c r="L2269" s="27"/>
      <c r="M2269" s="27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B2269" s="11"/>
      <c r="AD2269" s="25"/>
      <c r="AE2269" s="25"/>
    </row>
    <row r="2270" spans="1:31" s="26" customFormat="1" x14ac:dyDescent="0.25">
      <c r="A2270" s="11"/>
      <c r="B2270" s="22"/>
      <c r="C2270" s="23"/>
      <c r="D2270" s="11"/>
      <c r="E2270" s="24"/>
      <c r="F2270" s="25"/>
      <c r="G2270" s="25"/>
      <c r="H2270" s="25"/>
      <c r="K2270" s="34"/>
      <c r="L2270" s="27"/>
      <c r="M2270" s="27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B2270" s="11"/>
      <c r="AD2270" s="25"/>
      <c r="AE2270" s="25"/>
    </row>
    <row r="2377" spans="1:31" s="29" customFormat="1" x14ac:dyDescent="0.25">
      <c r="A2377" s="11"/>
      <c r="B2377" s="22"/>
      <c r="C2377" s="23"/>
      <c r="D2377" s="11"/>
      <c r="E2377" s="24"/>
      <c r="F2377" s="25"/>
      <c r="G2377" s="25"/>
      <c r="H2377" s="25"/>
      <c r="I2377" s="26"/>
      <c r="J2377" s="26"/>
      <c r="K2377" s="34"/>
      <c r="L2377" s="27"/>
      <c r="M2377" s="27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6"/>
      <c r="AB2377" s="11"/>
      <c r="AD2377" s="25"/>
      <c r="AE2377" s="25"/>
    </row>
    <row r="2378" spans="1:31" s="29" customFormat="1" x14ac:dyDescent="0.25">
      <c r="A2378" s="11"/>
      <c r="B2378" s="22"/>
      <c r="C2378" s="23"/>
      <c r="D2378" s="11"/>
      <c r="E2378" s="24"/>
      <c r="F2378" s="25"/>
      <c r="G2378" s="25"/>
      <c r="H2378" s="25"/>
      <c r="I2378" s="26"/>
      <c r="J2378" s="26"/>
      <c r="K2378" s="34"/>
      <c r="L2378" s="27"/>
      <c r="M2378" s="27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6"/>
      <c r="AB2378" s="11"/>
      <c r="AD2378" s="25"/>
      <c r="AE2378" s="25"/>
    </row>
    <row r="2386" spans="1:31" s="29" customFormat="1" x14ac:dyDescent="0.25">
      <c r="A2386" s="11"/>
      <c r="B2386" s="22"/>
      <c r="C2386" s="23"/>
      <c r="D2386" s="11"/>
      <c r="E2386" s="24"/>
      <c r="F2386" s="25"/>
      <c r="G2386" s="25"/>
      <c r="H2386" s="25"/>
      <c r="I2386" s="26"/>
      <c r="J2386" s="26"/>
      <c r="K2386" s="34"/>
      <c r="L2386" s="27"/>
      <c r="M2386" s="27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6"/>
      <c r="AB2386" s="11"/>
      <c r="AD2386" s="25"/>
      <c r="AE2386" s="25"/>
    </row>
    <row r="2387" spans="1:31" s="29" customFormat="1" x14ac:dyDescent="0.25">
      <c r="A2387" s="11"/>
      <c r="B2387" s="22"/>
      <c r="C2387" s="23"/>
      <c r="D2387" s="11"/>
      <c r="E2387" s="24"/>
      <c r="F2387" s="25"/>
      <c r="G2387" s="25"/>
      <c r="H2387" s="25"/>
      <c r="I2387" s="26"/>
      <c r="J2387" s="26"/>
      <c r="K2387" s="34"/>
      <c r="L2387" s="27"/>
      <c r="M2387" s="27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6"/>
      <c r="AB2387" s="11"/>
      <c r="AD2387" s="25"/>
      <c r="AE2387" s="25"/>
    </row>
    <row r="2897" spans="1:31" s="29" customFormat="1" x14ac:dyDescent="0.25">
      <c r="A2897" s="11"/>
      <c r="B2897" s="22"/>
      <c r="C2897" s="23"/>
      <c r="D2897" s="11"/>
      <c r="E2897" s="24"/>
      <c r="F2897" s="25"/>
      <c r="G2897" s="25"/>
      <c r="H2897" s="25"/>
      <c r="I2897" s="26"/>
      <c r="J2897" s="26"/>
      <c r="K2897" s="34"/>
      <c r="L2897" s="27"/>
      <c r="M2897" s="27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  <c r="Z2897" s="25"/>
      <c r="AA2897" s="26"/>
      <c r="AB2897" s="11"/>
      <c r="AD2897" s="25"/>
      <c r="AE2897" s="25"/>
    </row>
    <row r="2898" spans="1:31" s="29" customFormat="1" x14ac:dyDescent="0.25">
      <c r="A2898" s="11"/>
      <c r="B2898" s="22"/>
      <c r="C2898" s="23"/>
      <c r="D2898" s="11"/>
      <c r="E2898" s="24"/>
      <c r="F2898" s="25"/>
      <c r="G2898" s="25"/>
      <c r="H2898" s="25"/>
      <c r="I2898" s="26"/>
      <c r="J2898" s="26"/>
      <c r="K2898" s="34"/>
      <c r="L2898" s="27"/>
      <c r="M2898" s="27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6"/>
      <c r="AB2898" s="11"/>
      <c r="AD2898" s="25"/>
      <c r="AE2898" s="25"/>
    </row>
    <row r="2899" spans="1:31" s="29" customFormat="1" x14ac:dyDescent="0.25">
      <c r="A2899" s="11"/>
      <c r="B2899" s="22"/>
      <c r="C2899" s="23"/>
      <c r="D2899" s="11"/>
      <c r="E2899" s="24"/>
      <c r="F2899" s="25"/>
      <c r="G2899" s="25"/>
      <c r="H2899" s="25"/>
      <c r="I2899" s="26"/>
      <c r="J2899" s="26"/>
      <c r="K2899" s="34"/>
      <c r="L2899" s="27"/>
      <c r="M2899" s="27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  <c r="Z2899" s="25"/>
      <c r="AA2899" s="26"/>
      <c r="AB2899" s="11"/>
      <c r="AD2899" s="25"/>
      <c r="AE2899" s="25"/>
    </row>
    <row r="2900" spans="1:31" s="29" customFormat="1" x14ac:dyDescent="0.25">
      <c r="A2900" s="11"/>
      <c r="B2900" s="22"/>
      <c r="C2900" s="23"/>
      <c r="D2900" s="11"/>
      <c r="E2900" s="24"/>
      <c r="F2900" s="25"/>
      <c r="G2900" s="25"/>
      <c r="H2900" s="25"/>
      <c r="I2900" s="26"/>
      <c r="J2900" s="26"/>
      <c r="K2900" s="34"/>
      <c r="L2900" s="27"/>
      <c r="M2900" s="27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  <c r="Z2900" s="25"/>
      <c r="AA2900" s="26"/>
      <c r="AB2900" s="11"/>
      <c r="AD2900" s="25"/>
      <c r="AE2900" s="25"/>
    </row>
    <row r="2907" spans="1:31" s="29" customFormat="1" x14ac:dyDescent="0.25">
      <c r="A2907" s="11"/>
      <c r="B2907" s="22"/>
      <c r="C2907" s="23"/>
      <c r="D2907" s="11"/>
      <c r="E2907" s="24"/>
      <c r="F2907" s="25"/>
      <c r="G2907" s="25"/>
      <c r="H2907" s="25"/>
      <c r="I2907" s="26"/>
      <c r="J2907" s="26"/>
      <c r="K2907" s="34"/>
      <c r="L2907" s="27"/>
      <c r="M2907" s="27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  <c r="Z2907" s="25"/>
      <c r="AA2907" s="26"/>
      <c r="AB2907" s="11"/>
      <c r="AD2907" s="25"/>
      <c r="AE2907" s="25"/>
    </row>
    <row r="2908" spans="1:31" s="29" customFormat="1" x14ac:dyDescent="0.25">
      <c r="A2908" s="11"/>
      <c r="B2908" s="22"/>
      <c r="C2908" s="23"/>
      <c r="D2908" s="11"/>
      <c r="E2908" s="24"/>
      <c r="F2908" s="25"/>
      <c r="G2908" s="25"/>
      <c r="H2908" s="25"/>
      <c r="I2908" s="26"/>
      <c r="J2908" s="26"/>
      <c r="K2908" s="34"/>
      <c r="L2908" s="27"/>
      <c r="M2908" s="27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6"/>
      <c r="AB2908" s="11"/>
      <c r="AD2908" s="25"/>
      <c r="AE2908" s="25"/>
    </row>
    <row r="2909" spans="1:31" s="29" customFormat="1" x14ac:dyDescent="0.25">
      <c r="A2909" s="11"/>
      <c r="B2909" s="22"/>
      <c r="C2909" s="23"/>
      <c r="D2909" s="11"/>
      <c r="E2909" s="24"/>
      <c r="F2909" s="25"/>
      <c r="G2909" s="25"/>
      <c r="H2909" s="25"/>
      <c r="I2909" s="26"/>
      <c r="J2909" s="26"/>
      <c r="K2909" s="34"/>
      <c r="L2909" s="27"/>
      <c r="M2909" s="27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6"/>
      <c r="AB2909" s="11"/>
      <c r="AD2909" s="25"/>
      <c r="AE2909" s="25"/>
    </row>
    <row r="2911" spans="1:31" s="29" customFormat="1" x14ac:dyDescent="0.25">
      <c r="A2911" s="11"/>
      <c r="B2911" s="22"/>
      <c r="C2911" s="23"/>
      <c r="D2911" s="11"/>
      <c r="E2911" s="24"/>
      <c r="F2911" s="25"/>
      <c r="G2911" s="25"/>
      <c r="H2911" s="25"/>
      <c r="I2911" s="26"/>
      <c r="J2911" s="26"/>
      <c r="K2911" s="34"/>
      <c r="L2911" s="27"/>
      <c r="M2911" s="27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  <c r="Z2911" s="25"/>
      <c r="AA2911" s="26"/>
      <c r="AB2911" s="11"/>
      <c r="AD2911" s="25"/>
      <c r="AE2911" s="25"/>
    </row>
    <row r="2912" spans="1:31" s="29" customFormat="1" x14ac:dyDescent="0.25">
      <c r="A2912" s="11"/>
      <c r="B2912" s="22"/>
      <c r="C2912" s="23"/>
      <c r="D2912" s="11"/>
      <c r="E2912" s="24"/>
      <c r="F2912" s="25"/>
      <c r="G2912" s="25"/>
      <c r="H2912" s="25"/>
      <c r="I2912" s="26"/>
      <c r="J2912" s="26"/>
      <c r="K2912" s="34"/>
      <c r="L2912" s="27"/>
      <c r="M2912" s="27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6"/>
      <c r="AB2912" s="11"/>
      <c r="AD2912" s="25"/>
      <c r="AE2912" s="25"/>
    </row>
    <row r="2913" spans="1:31" s="29" customFormat="1" x14ac:dyDescent="0.25">
      <c r="A2913" s="11"/>
      <c r="B2913" s="22"/>
      <c r="C2913" s="23"/>
      <c r="D2913" s="11"/>
      <c r="E2913" s="24"/>
      <c r="F2913" s="25"/>
      <c r="G2913" s="25"/>
      <c r="H2913" s="25"/>
      <c r="I2913" s="26"/>
      <c r="J2913" s="26"/>
      <c r="K2913" s="34"/>
      <c r="L2913" s="27"/>
      <c r="M2913" s="27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6"/>
      <c r="AB2913" s="11"/>
      <c r="AD2913" s="25"/>
      <c r="AE2913" s="25"/>
    </row>
    <row r="2914" spans="1:31" s="29" customFormat="1" x14ac:dyDescent="0.25">
      <c r="A2914" s="11"/>
      <c r="B2914" s="22"/>
      <c r="C2914" s="23"/>
      <c r="D2914" s="11"/>
      <c r="E2914" s="24"/>
      <c r="F2914" s="25"/>
      <c r="G2914" s="25"/>
      <c r="H2914" s="25"/>
      <c r="I2914" s="26"/>
      <c r="J2914" s="26"/>
      <c r="K2914" s="34"/>
      <c r="L2914" s="27"/>
      <c r="M2914" s="27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6"/>
      <c r="AB2914" s="11"/>
      <c r="AD2914" s="25"/>
      <c r="AE2914" s="25"/>
    </row>
    <row r="3157" spans="1:31" s="31" customFormat="1" x14ac:dyDescent="0.25">
      <c r="A3157" s="11"/>
      <c r="B3157" s="22"/>
      <c r="C3157" s="23"/>
      <c r="D3157" s="11"/>
      <c r="E3157" s="24"/>
      <c r="F3157" s="25"/>
      <c r="G3157" s="25"/>
      <c r="H3157" s="25"/>
      <c r="I3157" s="26"/>
      <c r="J3157" s="26"/>
      <c r="K3157" s="34"/>
      <c r="L3157" s="27"/>
      <c r="M3157" s="27"/>
      <c r="N3157" s="25"/>
      <c r="O3157" s="25"/>
      <c r="P3157" s="25"/>
      <c r="Q3157" s="25"/>
      <c r="R3157" s="25"/>
      <c r="S3157" s="25"/>
      <c r="T3157" s="25"/>
      <c r="U3157" s="25"/>
      <c r="V3157" s="25"/>
      <c r="W3157" s="25"/>
      <c r="X3157" s="25"/>
      <c r="Y3157" s="25"/>
      <c r="Z3157" s="25"/>
      <c r="AA3157" s="26"/>
      <c r="AB3157" s="11"/>
      <c r="AD3157" s="25"/>
      <c r="AE3157" s="25"/>
    </row>
    <row r="3158" spans="1:31" s="31" customFormat="1" x14ac:dyDescent="0.25">
      <c r="A3158" s="11"/>
      <c r="B3158" s="22"/>
      <c r="C3158" s="23"/>
      <c r="D3158" s="11"/>
      <c r="E3158" s="24"/>
      <c r="F3158" s="25"/>
      <c r="G3158" s="25"/>
      <c r="H3158" s="25"/>
      <c r="I3158" s="26"/>
      <c r="J3158" s="26"/>
      <c r="K3158" s="34"/>
      <c r="L3158" s="27"/>
      <c r="M3158" s="27"/>
      <c r="N3158" s="25"/>
      <c r="O3158" s="25"/>
      <c r="P3158" s="25"/>
      <c r="Q3158" s="25"/>
      <c r="R3158" s="25"/>
      <c r="S3158" s="25"/>
      <c r="T3158" s="25"/>
      <c r="U3158" s="25"/>
      <c r="V3158" s="25"/>
      <c r="W3158" s="25"/>
      <c r="X3158" s="25"/>
      <c r="Y3158" s="25"/>
      <c r="Z3158" s="25"/>
      <c r="AA3158" s="26"/>
      <c r="AB3158" s="11"/>
      <c r="AD3158" s="25"/>
      <c r="AE3158" s="25"/>
    </row>
    <row r="3159" spans="1:31" s="31" customFormat="1" x14ac:dyDescent="0.25">
      <c r="A3159" s="11"/>
      <c r="B3159" s="22"/>
      <c r="C3159" s="23"/>
      <c r="D3159" s="11"/>
      <c r="E3159" s="24"/>
      <c r="F3159" s="25"/>
      <c r="G3159" s="25"/>
      <c r="H3159" s="25"/>
      <c r="I3159" s="26"/>
      <c r="J3159" s="26"/>
      <c r="K3159" s="34"/>
      <c r="L3159" s="27"/>
      <c r="M3159" s="27"/>
      <c r="N3159" s="25"/>
      <c r="O3159" s="25"/>
      <c r="P3159" s="25"/>
      <c r="Q3159" s="25"/>
      <c r="R3159" s="25"/>
      <c r="S3159" s="25"/>
      <c r="T3159" s="25"/>
      <c r="U3159" s="25"/>
      <c r="V3159" s="25"/>
      <c r="W3159" s="25"/>
      <c r="X3159" s="25"/>
      <c r="Y3159" s="25"/>
      <c r="Z3159" s="25"/>
      <c r="AA3159" s="26"/>
      <c r="AB3159" s="11"/>
      <c r="AD3159" s="25"/>
      <c r="AE3159" s="25"/>
    </row>
    <row r="3160" spans="1:31" s="31" customFormat="1" x14ac:dyDescent="0.25">
      <c r="A3160" s="11"/>
      <c r="B3160" s="22"/>
      <c r="C3160" s="23"/>
      <c r="D3160" s="11"/>
      <c r="E3160" s="24"/>
      <c r="F3160" s="25"/>
      <c r="G3160" s="25"/>
      <c r="H3160" s="25"/>
      <c r="I3160" s="26"/>
      <c r="J3160" s="26"/>
      <c r="K3160" s="34"/>
      <c r="L3160" s="27"/>
      <c r="M3160" s="27"/>
      <c r="N3160" s="25"/>
      <c r="O3160" s="25"/>
      <c r="P3160" s="25"/>
      <c r="Q3160" s="25"/>
      <c r="R3160" s="25"/>
      <c r="S3160" s="25"/>
      <c r="T3160" s="25"/>
      <c r="U3160" s="25"/>
      <c r="V3160" s="25"/>
      <c r="W3160" s="25"/>
      <c r="X3160" s="25"/>
      <c r="Y3160" s="25"/>
      <c r="Z3160" s="25"/>
      <c r="AA3160" s="26"/>
      <c r="AB3160" s="11"/>
      <c r="AD3160" s="25"/>
      <c r="AE3160" s="25"/>
    </row>
    <row r="3161" spans="1:31" s="31" customFormat="1" x14ac:dyDescent="0.25">
      <c r="A3161" s="11"/>
      <c r="B3161" s="22"/>
      <c r="C3161" s="23"/>
      <c r="D3161" s="11"/>
      <c r="E3161" s="24"/>
      <c r="F3161" s="25"/>
      <c r="G3161" s="25"/>
      <c r="H3161" s="25"/>
      <c r="I3161" s="26"/>
      <c r="J3161" s="26"/>
      <c r="K3161" s="34"/>
      <c r="L3161" s="27"/>
      <c r="M3161" s="27"/>
      <c r="N3161" s="25"/>
      <c r="O3161" s="25"/>
      <c r="P3161" s="25"/>
      <c r="Q3161" s="25"/>
      <c r="R3161" s="25"/>
      <c r="S3161" s="25"/>
      <c r="T3161" s="25"/>
      <c r="U3161" s="25"/>
      <c r="V3161" s="25"/>
      <c r="W3161" s="25"/>
      <c r="X3161" s="25"/>
      <c r="Y3161" s="25"/>
      <c r="Z3161" s="25"/>
      <c r="AA3161" s="26"/>
      <c r="AB3161" s="11"/>
      <c r="AD3161" s="25"/>
      <c r="AE3161" s="25"/>
    </row>
    <row r="3162" spans="1:31" s="31" customFormat="1" x14ac:dyDescent="0.25">
      <c r="A3162" s="11"/>
      <c r="B3162" s="22"/>
      <c r="C3162" s="23"/>
      <c r="D3162" s="11"/>
      <c r="E3162" s="24"/>
      <c r="F3162" s="25"/>
      <c r="G3162" s="25"/>
      <c r="H3162" s="25"/>
      <c r="I3162" s="26"/>
      <c r="J3162" s="26"/>
      <c r="K3162" s="34"/>
      <c r="L3162" s="27"/>
      <c r="M3162" s="27"/>
      <c r="N3162" s="25"/>
      <c r="O3162" s="25"/>
      <c r="P3162" s="25"/>
      <c r="Q3162" s="25"/>
      <c r="R3162" s="25"/>
      <c r="S3162" s="25"/>
      <c r="T3162" s="25"/>
      <c r="U3162" s="25"/>
      <c r="V3162" s="25"/>
      <c r="W3162" s="25"/>
      <c r="X3162" s="25"/>
      <c r="Y3162" s="25"/>
      <c r="Z3162" s="25"/>
      <c r="AA3162" s="26"/>
      <c r="AB3162" s="11"/>
      <c r="AD3162" s="25"/>
      <c r="AE3162" s="25"/>
    </row>
    <row r="3163" spans="1:31" s="31" customFormat="1" x14ac:dyDescent="0.25">
      <c r="A3163" s="11"/>
      <c r="B3163" s="22"/>
      <c r="C3163" s="23"/>
      <c r="D3163" s="11"/>
      <c r="E3163" s="24"/>
      <c r="F3163" s="25"/>
      <c r="G3163" s="25"/>
      <c r="H3163" s="25"/>
      <c r="I3163" s="26"/>
      <c r="J3163" s="26"/>
      <c r="K3163" s="34"/>
      <c r="L3163" s="27"/>
      <c r="M3163" s="27"/>
      <c r="N3163" s="25"/>
      <c r="O3163" s="25"/>
      <c r="P3163" s="25"/>
      <c r="Q3163" s="25"/>
      <c r="R3163" s="25"/>
      <c r="S3163" s="25"/>
      <c r="T3163" s="25"/>
      <c r="U3163" s="25"/>
      <c r="V3163" s="25"/>
      <c r="W3163" s="25"/>
      <c r="X3163" s="25"/>
      <c r="Y3163" s="25"/>
      <c r="Z3163" s="25"/>
      <c r="AA3163" s="26"/>
      <c r="AB3163" s="11"/>
      <c r="AD3163" s="25"/>
      <c r="AE3163" s="25"/>
    </row>
    <row r="3164" spans="1:31" s="31" customFormat="1" x14ac:dyDescent="0.25">
      <c r="A3164" s="11"/>
      <c r="B3164" s="22"/>
      <c r="C3164" s="23"/>
      <c r="D3164" s="11"/>
      <c r="E3164" s="24"/>
      <c r="F3164" s="25"/>
      <c r="G3164" s="25"/>
      <c r="H3164" s="25"/>
      <c r="I3164" s="26"/>
      <c r="J3164" s="26"/>
      <c r="K3164" s="34"/>
      <c r="L3164" s="27"/>
      <c r="M3164" s="27"/>
      <c r="N3164" s="25"/>
      <c r="O3164" s="25"/>
      <c r="P3164" s="25"/>
      <c r="Q3164" s="25"/>
      <c r="R3164" s="25"/>
      <c r="S3164" s="25"/>
      <c r="T3164" s="25"/>
      <c r="U3164" s="25"/>
      <c r="V3164" s="25"/>
      <c r="W3164" s="25"/>
      <c r="X3164" s="25"/>
      <c r="Y3164" s="25"/>
      <c r="Z3164" s="25"/>
      <c r="AA3164" s="26"/>
      <c r="AB3164" s="11"/>
      <c r="AD3164" s="25"/>
      <c r="AE3164" s="25"/>
    </row>
    <row r="3165" spans="1:31" s="31" customFormat="1" x14ac:dyDescent="0.25">
      <c r="A3165" s="11"/>
      <c r="B3165" s="22"/>
      <c r="C3165" s="23"/>
      <c r="D3165" s="11"/>
      <c r="E3165" s="24"/>
      <c r="F3165" s="25"/>
      <c r="G3165" s="25"/>
      <c r="H3165" s="25"/>
      <c r="I3165" s="26"/>
      <c r="J3165" s="26"/>
      <c r="K3165" s="34"/>
      <c r="L3165" s="27"/>
      <c r="M3165" s="27"/>
      <c r="N3165" s="25"/>
      <c r="O3165" s="25"/>
      <c r="P3165" s="25"/>
      <c r="Q3165" s="25"/>
      <c r="R3165" s="25"/>
      <c r="S3165" s="25"/>
      <c r="T3165" s="25"/>
      <c r="U3165" s="25"/>
      <c r="V3165" s="25"/>
      <c r="W3165" s="25"/>
      <c r="X3165" s="25"/>
      <c r="Y3165" s="25"/>
      <c r="Z3165" s="25"/>
      <c r="AA3165" s="26"/>
      <c r="AB3165" s="11"/>
      <c r="AD3165" s="25"/>
      <c r="AE3165" s="25"/>
    </row>
    <row r="3166" spans="1:31" s="31" customFormat="1" x14ac:dyDescent="0.25">
      <c r="A3166" s="11"/>
      <c r="B3166" s="22"/>
      <c r="C3166" s="23"/>
      <c r="D3166" s="11"/>
      <c r="E3166" s="24"/>
      <c r="F3166" s="25"/>
      <c r="G3166" s="25"/>
      <c r="H3166" s="25"/>
      <c r="I3166" s="26"/>
      <c r="J3166" s="26"/>
      <c r="K3166" s="34"/>
      <c r="L3166" s="27"/>
      <c r="M3166" s="27"/>
      <c r="N3166" s="25"/>
      <c r="O3166" s="25"/>
      <c r="P3166" s="25"/>
      <c r="Q3166" s="25"/>
      <c r="R3166" s="25"/>
      <c r="S3166" s="25"/>
      <c r="T3166" s="25"/>
      <c r="U3166" s="25"/>
      <c r="V3166" s="25"/>
      <c r="W3166" s="25"/>
      <c r="X3166" s="25"/>
      <c r="Y3166" s="25"/>
      <c r="Z3166" s="25"/>
      <c r="AA3166" s="26"/>
      <c r="AB3166" s="11"/>
      <c r="AD3166" s="25"/>
      <c r="AE3166" s="25"/>
    </row>
    <row r="3167" spans="1:31" s="31" customFormat="1" x14ac:dyDescent="0.25">
      <c r="A3167" s="11"/>
      <c r="B3167" s="22"/>
      <c r="C3167" s="23"/>
      <c r="D3167" s="11"/>
      <c r="E3167" s="24"/>
      <c r="F3167" s="25"/>
      <c r="G3167" s="25"/>
      <c r="H3167" s="25"/>
      <c r="I3167" s="26"/>
      <c r="J3167" s="26"/>
      <c r="K3167" s="34"/>
      <c r="L3167" s="27"/>
      <c r="M3167" s="27"/>
      <c r="N3167" s="25"/>
      <c r="O3167" s="25"/>
      <c r="P3167" s="25"/>
      <c r="Q3167" s="25"/>
      <c r="R3167" s="25"/>
      <c r="S3167" s="25"/>
      <c r="T3167" s="25"/>
      <c r="U3167" s="25"/>
      <c r="V3167" s="25"/>
      <c r="W3167" s="25"/>
      <c r="X3167" s="25"/>
      <c r="Y3167" s="25"/>
      <c r="Z3167" s="25"/>
      <c r="AA3167" s="26"/>
      <c r="AB3167" s="11"/>
      <c r="AD3167" s="25"/>
      <c r="AE3167" s="25"/>
    </row>
    <row r="3168" spans="1:31" s="31" customFormat="1" x14ac:dyDescent="0.25">
      <c r="A3168" s="11"/>
      <c r="B3168" s="22"/>
      <c r="C3168" s="23"/>
      <c r="D3168" s="11"/>
      <c r="E3168" s="24"/>
      <c r="F3168" s="25"/>
      <c r="G3168" s="25"/>
      <c r="H3168" s="25"/>
      <c r="I3168" s="26"/>
      <c r="J3168" s="26"/>
      <c r="K3168" s="34"/>
      <c r="L3168" s="27"/>
      <c r="M3168" s="27"/>
      <c r="N3168" s="25"/>
      <c r="O3168" s="25"/>
      <c r="P3168" s="25"/>
      <c r="Q3168" s="25"/>
      <c r="R3168" s="25"/>
      <c r="S3168" s="25"/>
      <c r="T3168" s="25"/>
      <c r="U3168" s="25"/>
      <c r="V3168" s="25"/>
      <c r="W3168" s="25"/>
      <c r="X3168" s="25"/>
      <c r="Y3168" s="25"/>
      <c r="Z3168" s="25"/>
      <c r="AA3168" s="26"/>
      <c r="AB3168" s="11"/>
      <c r="AD3168" s="25"/>
      <c r="AE3168" s="25"/>
    </row>
    <row r="3169" spans="1:31" s="31" customFormat="1" x14ac:dyDescent="0.25">
      <c r="A3169" s="11"/>
      <c r="B3169" s="22"/>
      <c r="C3169" s="23"/>
      <c r="D3169" s="11"/>
      <c r="E3169" s="24"/>
      <c r="F3169" s="25"/>
      <c r="G3169" s="25"/>
      <c r="H3169" s="25"/>
      <c r="I3169" s="26"/>
      <c r="J3169" s="26"/>
      <c r="K3169" s="34"/>
      <c r="L3169" s="27"/>
      <c r="M3169" s="27"/>
      <c r="N3169" s="25"/>
      <c r="O3169" s="25"/>
      <c r="P3169" s="25"/>
      <c r="Q3169" s="25"/>
      <c r="R3169" s="25"/>
      <c r="S3169" s="25"/>
      <c r="T3169" s="25"/>
      <c r="U3169" s="25"/>
      <c r="V3169" s="25"/>
      <c r="W3169" s="25"/>
      <c r="X3169" s="25"/>
      <c r="Y3169" s="25"/>
      <c r="Z3169" s="25"/>
      <c r="AA3169" s="26"/>
      <c r="AB3169" s="11"/>
      <c r="AD3169" s="25"/>
      <c r="AE3169" s="25"/>
    </row>
    <row r="3170" spans="1:31" s="31" customFormat="1" x14ac:dyDescent="0.25">
      <c r="A3170" s="11"/>
      <c r="B3170" s="22"/>
      <c r="C3170" s="23"/>
      <c r="D3170" s="11"/>
      <c r="E3170" s="24"/>
      <c r="F3170" s="25"/>
      <c r="G3170" s="25"/>
      <c r="H3170" s="25"/>
      <c r="I3170" s="26"/>
      <c r="J3170" s="26"/>
      <c r="K3170" s="34"/>
      <c r="L3170" s="27"/>
      <c r="M3170" s="27"/>
      <c r="N3170" s="25"/>
      <c r="O3170" s="25"/>
      <c r="P3170" s="25"/>
      <c r="Q3170" s="25"/>
      <c r="R3170" s="25"/>
      <c r="S3170" s="25"/>
      <c r="T3170" s="25"/>
      <c r="U3170" s="25"/>
      <c r="V3170" s="25"/>
      <c r="W3170" s="25"/>
      <c r="X3170" s="25"/>
      <c r="Y3170" s="25"/>
      <c r="Z3170" s="25"/>
      <c r="AA3170" s="26"/>
      <c r="AB3170" s="11"/>
      <c r="AD3170" s="25"/>
      <c r="AE3170" s="25"/>
    </row>
    <row r="3171" spans="1:31" s="31" customFormat="1" x14ac:dyDescent="0.25">
      <c r="A3171" s="11"/>
      <c r="B3171" s="22"/>
      <c r="C3171" s="23"/>
      <c r="D3171" s="11"/>
      <c r="E3171" s="24"/>
      <c r="F3171" s="25"/>
      <c r="G3171" s="25"/>
      <c r="H3171" s="25"/>
      <c r="I3171" s="26"/>
      <c r="J3171" s="26"/>
      <c r="K3171" s="34"/>
      <c r="L3171" s="27"/>
      <c r="M3171" s="27"/>
      <c r="N3171" s="25"/>
      <c r="O3171" s="25"/>
      <c r="P3171" s="25"/>
      <c r="Q3171" s="25"/>
      <c r="R3171" s="25"/>
      <c r="S3171" s="25"/>
      <c r="T3171" s="25"/>
      <c r="U3171" s="25"/>
      <c r="V3171" s="25"/>
      <c r="W3171" s="25"/>
      <c r="X3171" s="25"/>
      <c r="Y3171" s="25"/>
      <c r="Z3171" s="25"/>
      <c r="AA3171" s="26"/>
      <c r="AB3171" s="11"/>
      <c r="AD3171" s="25"/>
      <c r="AE3171" s="25"/>
    </row>
    <row r="3172" spans="1:31" s="31" customFormat="1" x14ac:dyDescent="0.25">
      <c r="A3172" s="11"/>
      <c r="B3172" s="22"/>
      <c r="C3172" s="23"/>
      <c r="D3172" s="11"/>
      <c r="E3172" s="24"/>
      <c r="F3172" s="25"/>
      <c r="G3172" s="25"/>
      <c r="H3172" s="25"/>
      <c r="I3172" s="26"/>
      <c r="J3172" s="26"/>
      <c r="K3172" s="34"/>
      <c r="L3172" s="27"/>
      <c r="M3172" s="27"/>
      <c r="N3172" s="25"/>
      <c r="O3172" s="25"/>
      <c r="P3172" s="25"/>
      <c r="Q3172" s="25"/>
      <c r="R3172" s="25"/>
      <c r="S3172" s="25"/>
      <c r="T3172" s="25"/>
      <c r="U3172" s="25"/>
      <c r="V3172" s="25"/>
      <c r="W3172" s="25"/>
      <c r="X3172" s="25"/>
      <c r="Y3172" s="25"/>
      <c r="Z3172" s="25"/>
      <c r="AA3172" s="26"/>
      <c r="AB3172" s="11"/>
      <c r="AD3172" s="25"/>
      <c r="AE3172" s="25"/>
    </row>
    <row r="3173" spans="1:31" s="31" customFormat="1" x14ac:dyDescent="0.25">
      <c r="A3173" s="11"/>
      <c r="B3173" s="22"/>
      <c r="C3173" s="23"/>
      <c r="D3173" s="11"/>
      <c r="E3173" s="24"/>
      <c r="F3173" s="25"/>
      <c r="G3173" s="25"/>
      <c r="H3173" s="25"/>
      <c r="I3173" s="26"/>
      <c r="J3173" s="26"/>
      <c r="K3173" s="34"/>
      <c r="L3173" s="27"/>
      <c r="M3173" s="27"/>
      <c r="N3173" s="25"/>
      <c r="O3173" s="25"/>
      <c r="P3173" s="25"/>
      <c r="Q3173" s="25"/>
      <c r="R3173" s="25"/>
      <c r="S3173" s="25"/>
      <c r="T3173" s="25"/>
      <c r="U3173" s="25"/>
      <c r="V3173" s="25"/>
      <c r="W3173" s="25"/>
      <c r="X3173" s="25"/>
      <c r="Y3173" s="25"/>
      <c r="Z3173" s="25"/>
      <c r="AA3173" s="26"/>
      <c r="AB3173" s="11"/>
      <c r="AD3173" s="25"/>
      <c r="AE3173" s="25"/>
    </row>
    <row r="3174" spans="1:31" s="31" customFormat="1" x14ac:dyDescent="0.25">
      <c r="A3174" s="11"/>
      <c r="B3174" s="22"/>
      <c r="C3174" s="23"/>
      <c r="D3174" s="11"/>
      <c r="E3174" s="24"/>
      <c r="F3174" s="25"/>
      <c r="G3174" s="25"/>
      <c r="H3174" s="25"/>
      <c r="I3174" s="26"/>
      <c r="J3174" s="26"/>
      <c r="K3174" s="34"/>
      <c r="L3174" s="27"/>
      <c r="M3174" s="27"/>
      <c r="N3174" s="25"/>
      <c r="O3174" s="25"/>
      <c r="P3174" s="25"/>
      <c r="Q3174" s="25"/>
      <c r="R3174" s="25"/>
      <c r="S3174" s="25"/>
      <c r="T3174" s="25"/>
      <c r="U3174" s="25"/>
      <c r="V3174" s="25"/>
      <c r="W3174" s="25"/>
      <c r="X3174" s="25"/>
      <c r="Y3174" s="25"/>
      <c r="Z3174" s="25"/>
      <c r="AA3174" s="26"/>
      <c r="AB3174" s="11"/>
      <c r="AD3174" s="25"/>
      <c r="AE3174" s="25"/>
    </row>
    <row r="3175" spans="1:31" s="31" customFormat="1" x14ac:dyDescent="0.25">
      <c r="A3175" s="11"/>
      <c r="B3175" s="22"/>
      <c r="C3175" s="23"/>
      <c r="D3175" s="11"/>
      <c r="E3175" s="24"/>
      <c r="F3175" s="25"/>
      <c r="G3175" s="25"/>
      <c r="H3175" s="25"/>
      <c r="I3175" s="26"/>
      <c r="J3175" s="26"/>
      <c r="K3175" s="34"/>
      <c r="L3175" s="27"/>
      <c r="M3175" s="27"/>
      <c r="N3175" s="25"/>
      <c r="O3175" s="25"/>
      <c r="P3175" s="25"/>
      <c r="Q3175" s="25"/>
      <c r="R3175" s="25"/>
      <c r="S3175" s="25"/>
      <c r="T3175" s="25"/>
      <c r="U3175" s="25"/>
      <c r="V3175" s="25"/>
      <c r="W3175" s="25"/>
      <c r="X3175" s="25"/>
      <c r="Y3175" s="25"/>
      <c r="Z3175" s="25"/>
      <c r="AA3175" s="26"/>
      <c r="AB3175" s="11"/>
      <c r="AD3175" s="25"/>
      <c r="AE3175" s="25"/>
    </row>
    <row r="3176" spans="1:31" s="31" customFormat="1" x14ac:dyDescent="0.25">
      <c r="A3176" s="11"/>
      <c r="B3176" s="22"/>
      <c r="C3176" s="23"/>
      <c r="D3176" s="11"/>
      <c r="E3176" s="24"/>
      <c r="F3176" s="25"/>
      <c r="G3176" s="25"/>
      <c r="H3176" s="25"/>
      <c r="I3176" s="26"/>
      <c r="J3176" s="26"/>
      <c r="K3176" s="34"/>
      <c r="L3176" s="27"/>
      <c r="M3176" s="27"/>
      <c r="N3176" s="25"/>
      <c r="O3176" s="25"/>
      <c r="P3176" s="25"/>
      <c r="Q3176" s="25"/>
      <c r="R3176" s="25"/>
      <c r="S3176" s="25"/>
      <c r="T3176" s="25"/>
      <c r="U3176" s="25"/>
      <c r="V3176" s="25"/>
      <c r="W3176" s="25"/>
      <c r="X3176" s="25"/>
      <c r="Y3176" s="25"/>
      <c r="Z3176" s="25"/>
      <c r="AA3176" s="26"/>
      <c r="AB3176" s="11"/>
      <c r="AD3176" s="25"/>
      <c r="AE3176" s="25"/>
    </row>
    <row r="3177" spans="1:31" s="31" customFormat="1" x14ac:dyDescent="0.25">
      <c r="A3177" s="11"/>
      <c r="B3177" s="22"/>
      <c r="C3177" s="23"/>
      <c r="D3177" s="11"/>
      <c r="E3177" s="24"/>
      <c r="F3177" s="25"/>
      <c r="G3177" s="25"/>
      <c r="H3177" s="25"/>
      <c r="I3177" s="26"/>
      <c r="J3177" s="26"/>
      <c r="K3177" s="34"/>
      <c r="L3177" s="27"/>
      <c r="M3177" s="27"/>
      <c r="N3177" s="25"/>
      <c r="O3177" s="25"/>
      <c r="P3177" s="25"/>
      <c r="Q3177" s="25"/>
      <c r="R3177" s="25"/>
      <c r="S3177" s="25"/>
      <c r="T3177" s="25"/>
      <c r="U3177" s="25"/>
      <c r="V3177" s="25"/>
      <c r="W3177" s="25"/>
      <c r="X3177" s="25"/>
      <c r="Y3177" s="25"/>
      <c r="Z3177" s="25"/>
      <c r="AA3177" s="26"/>
      <c r="AB3177" s="11"/>
      <c r="AD3177" s="25"/>
      <c r="AE3177" s="25"/>
    </row>
    <row r="3178" spans="1:31" s="31" customFormat="1" x14ac:dyDescent="0.25">
      <c r="A3178" s="11"/>
      <c r="B3178" s="22"/>
      <c r="C3178" s="23"/>
      <c r="D3178" s="11"/>
      <c r="E3178" s="24"/>
      <c r="F3178" s="25"/>
      <c r="G3178" s="25"/>
      <c r="H3178" s="25"/>
      <c r="I3178" s="26"/>
      <c r="J3178" s="26"/>
      <c r="K3178" s="34"/>
      <c r="L3178" s="27"/>
      <c r="M3178" s="27"/>
      <c r="N3178" s="25"/>
      <c r="O3178" s="25"/>
      <c r="P3178" s="25"/>
      <c r="Q3178" s="25"/>
      <c r="R3178" s="25"/>
      <c r="S3178" s="25"/>
      <c r="T3178" s="25"/>
      <c r="U3178" s="25"/>
      <c r="V3178" s="25"/>
      <c r="W3178" s="25"/>
      <c r="X3178" s="25"/>
      <c r="Y3178" s="25"/>
      <c r="Z3178" s="25"/>
      <c r="AA3178" s="26"/>
      <c r="AB3178" s="11"/>
      <c r="AD3178" s="25"/>
      <c r="AE3178" s="25"/>
    </row>
    <row r="3179" spans="1:31" s="31" customFormat="1" x14ac:dyDescent="0.25">
      <c r="A3179" s="11"/>
      <c r="B3179" s="22"/>
      <c r="C3179" s="23"/>
      <c r="D3179" s="11"/>
      <c r="E3179" s="24"/>
      <c r="F3179" s="25"/>
      <c r="G3179" s="25"/>
      <c r="H3179" s="25"/>
      <c r="I3179" s="26"/>
      <c r="J3179" s="26"/>
      <c r="K3179" s="34"/>
      <c r="L3179" s="27"/>
      <c r="M3179" s="27"/>
      <c r="N3179" s="25"/>
      <c r="O3179" s="25"/>
      <c r="P3179" s="25"/>
      <c r="Q3179" s="25"/>
      <c r="R3179" s="25"/>
      <c r="S3179" s="25"/>
      <c r="T3179" s="25"/>
      <c r="U3179" s="25"/>
      <c r="V3179" s="25"/>
      <c r="W3179" s="25"/>
      <c r="X3179" s="25"/>
      <c r="Y3179" s="25"/>
      <c r="Z3179" s="25"/>
      <c r="AA3179" s="26"/>
      <c r="AB3179" s="11"/>
      <c r="AD3179" s="25"/>
      <c r="AE3179" s="25"/>
    </row>
    <row r="3180" spans="1:31" s="31" customFormat="1" x14ac:dyDescent="0.25">
      <c r="A3180" s="11"/>
      <c r="B3180" s="22"/>
      <c r="C3180" s="23"/>
      <c r="D3180" s="11"/>
      <c r="E3180" s="24"/>
      <c r="F3180" s="25"/>
      <c r="G3180" s="25"/>
      <c r="H3180" s="25"/>
      <c r="I3180" s="26"/>
      <c r="J3180" s="26"/>
      <c r="K3180" s="34"/>
      <c r="L3180" s="27"/>
      <c r="M3180" s="27"/>
      <c r="N3180" s="25"/>
      <c r="O3180" s="25"/>
      <c r="P3180" s="25"/>
      <c r="Q3180" s="25"/>
      <c r="R3180" s="25"/>
      <c r="S3180" s="25"/>
      <c r="T3180" s="25"/>
      <c r="U3180" s="25"/>
      <c r="V3180" s="25"/>
      <c r="W3180" s="25"/>
      <c r="X3180" s="25"/>
      <c r="Y3180" s="25"/>
      <c r="Z3180" s="25"/>
      <c r="AA3180" s="26"/>
      <c r="AB3180" s="11"/>
      <c r="AD3180" s="25"/>
      <c r="AE3180" s="25"/>
    </row>
    <row r="3181" spans="1:31" s="31" customFormat="1" x14ac:dyDescent="0.25">
      <c r="A3181" s="11"/>
      <c r="B3181" s="22"/>
      <c r="C3181" s="23"/>
      <c r="D3181" s="11"/>
      <c r="E3181" s="24"/>
      <c r="F3181" s="25"/>
      <c r="G3181" s="25"/>
      <c r="H3181" s="25"/>
      <c r="I3181" s="26"/>
      <c r="J3181" s="26"/>
      <c r="K3181" s="34"/>
      <c r="L3181" s="27"/>
      <c r="M3181" s="27"/>
      <c r="N3181" s="25"/>
      <c r="O3181" s="25"/>
      <c r="P3181" s="25"/>
      <c r="Q3181" s="25"/>
      <c r="R3181" s="25"/>
      <c r="S3181" s="25"/>
      <c r="T3181" s="25"/>
      <c r="U3181" s="25"/>
      <c r="V3181" s="25"/>
      <c r="W3181" s="25"/>
      <c r="X3181" s="25"/>
      <c r="Y3181" s="25"/>
      <c r="Z3181" s="25"/>
      <c r="AA3181" s="26"/>
      <c r="AB3181" s="11"/>
      <c r="AD3181" s="25"/>
      <c r="AE3181" s="25"/>
    </row>
    <row r="3182" spans="1:31" s="31" customFormat="1" x14ac:dyDescent="0.25">
      <c r="A3182" s="11"/>
      <c r="B3182" s="22"/>
      <c r="C3182" s="23"/>
      <c r="D3182" s="11"/>
      <c r="E3182" s="24"/>
      <c r="F3182" s="25"/>
      <c r="G3182" s="25"/>
      <c r="H3182" s="25"/>
      <c r="I3182" s="26"/>
      <c r="J3182" s="26"/>
      <c r="K3182" s="34"/>
      <c r="L3182" s="27"/>
      <c r="M3182" s="27"/>
      <c r="N3182" s="25"/>
      <c r="O3182" s="25"/>
      <c r="P3182" s="25"/>
      <c r="Q3182" s="25"/>
      <c r="R3182" s="25"/>
      <c r="S3182" s="25"/>
      <c r="T3182" s="25"/>
      <c r="U3182" s="25"/>
      <c r="V3182" s="25"/>
      <c r="W3182" s="25"/>
      <c r="X3182" s="25"/>
      <c r="Y3182" s="25"/>
      <c r="Z3182" s="25"/>
      <c r="AA3182" s="26"/>
      <c r="AB3182" s="11"/>
      <c r="AD3182" s="25"/>
      <c r="AE3182" s="25"/>
    </row>
    <row r="3183" spans="1:31" s="31" customFormat="1" x14ac:dyDescent="0.25">
      <c r="A3183" s="11"/>
      <c r="B3183" s="22"/>
      <c r="C3183" s="23"/>
      <c r="D3183" s="11"/>
      <c r="E3183" s="24"/>
      <c r="F3183" s="25"/>
      <c r="G3183" s="25"/>
      <c r="H3183" s="25"/>
      <c r="I3183" s="26"/>
      <c r="J3183" s="26"/>
      <c r="K3183" s="34"/>
      <c r="L3183" s="27"/>
      <c r="M3183" s="27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6"/>
      <c r="AB3183" s="11"/>
      <c r="AD3183" s="25"/>
      <c r="AE3183" s="25"/>
    </row>
    <row r="3184" spans="1:31" s="31" customFormat="1" x14ac:dyDescent="0.25">
      <c r="A3184" s="11"/>
      <c r="B3184" s="22"/>
      <c r="C3184" s="23"/>
      <c r="D3184" s="11"/>
      <c r="E3184" s="24"/>
      <c r="F3184" s="25"/>
      <c r="G3184" s="25"/>
      <c r="H3184" s="25"/>
      <c r="I3184" s="26"/>
      <c r="J3184" s="26"/>
      <c r="K3184" s="34"/>
      <c r="L3184" s="27"/>
      <c r="M3184" s="27"/>
      <c r="N3184" s="25"/>
      <c r="O3184" s="25"/>
      <c r="P3184" s="25"/>
      <c r="Q3184" s="25"/>
      <c r="R3184" s="25"/>
      <c r="S3184" s="25"/>
      <c r="T3184" s="25"/>
      <c r="U3184" s="25"/>
      <c r="V3184" s="25"/>
      <c r="W3184" s="25"/>
      <c r="X3184" s="25"/>
      <c r="Y3184" s="25"/>
      <c r="Z3184" s="25"/>
      <c r="AA3184" s="26"/>
      <c r="AB3184" s="11"/>
      <c r="AD3184" s="25"/>
      <c r="AE3184" s="25"/>
    </row>
    <row r="3185" spans="1:31" s="31" customFormat="1" x14ac:dyDescent="0.25">
      <c r="A3185" s="11"/>
      <c r="B3185" s="22"/>
      <c r="C3185" s="23"/>
      <c r="D3185" s="11"/>
      <c r="E3185" s="24"/>
      <c r="F3185" s="25"/>
      <c r="G3185" s="25"/>
      <c r="H3185" s="25"/>
      <c r="I3185" s="26"/>
      <c r="J3185" s="26"/>
      <c r="K3185" s="34"/>
      <c r="L3185" s="27"/>
      <c r="M3185" s="27"/>
      <c r="N3185" s="25"/>
      <c r="O3185" s="25"/>
      <c r="P3185" s="25"/>
      <c r="Q3185" s="25"/>
      <c r="R3185" s="25"/>
      <c r="S3185" s="25"/>
      <c r="T3185" s="25"/>
      <c r="U3185" s="25"/>
      <c r="V3185" s="25"/>
      <c r="W3185" s="25"/>
      <c r="X3185" s="25"/>
      <c r="Y3185" s="25"/>
      <c r="Z3185" s="25"/>
      <c r="AA3185" s="26"/>
      <c r="AB3185" s="11"/>
      <c r="AD3185" s="25"/>
      <c r="AE3185" s="25"/>
    </row>
    <row r="3186" spans="1:31" s="31" customFormat="1" x14ac:dyDescent="0.25">
      <c r="A3186" s="11"/>
      <c r="B3186" s="22"/>
      <c r="C3186" s="23"/>
      <c r="D3186" s="11"/>
      <c r="E3186" s="24"/>
      <c r="F3186" s="25"/>
      <c r="G3186" s="25"/>
      <c r="H3186" s="25"/>
      <c r="I3186" s="26"/>
      <c r="J3186" s="26"/>
      <c r="K3186" s="34"/>
      <c r="L3186" s="27"/>
      <c r="M3186" s="27"/>
      <c r="N3186" s="25"/>
      <c r="O3186" s="25"/>
      <c r="P3186" s="25"/>
      <c r="Q3186" s="25"/>
      <c r="R3186" s="25"/>
      <c r="S3186" s="25"/>
      <c r="T3186" s="25"/>
      <c r="U3186" s="25"/>
      <c r="V3186" s="25"/>
      <c r="W3186" s="25"/>
      <c r="X3186" s="25"/>
      <c r="Y3186" s="25"/>
      <c r="Z3186" s="25"/>
      <c r="AA3186" s="26"/>
      <c r="AB3186" s="11"/>
      <c r="AD3186" s="25"/>
      <c r="AE3186" s="25"/>
    </row>
    <row r="3187" spans="1:31" s="31" customFormat="1" x14ac:dyDescent="0.25">
      <c r="A3187" s="11"/>
      <c r="B3187" s="22"/>
      <c r="C3187" s="23"/>
      <c r="D3187" s="11"/>
      <c r="E3187" s="24"/>
      <c r="F3187" s="25"/>
      <c r="G3187" s="25"/>
      <c r="H3187" s="25"/>
      <c r="I3187" s="26"/>
      <c r="J3187" s="26"/>
      <c r="K3187" s="34"/>
      <c r="L3187" s="27"/>
      <c r="M3187" s="27"/>
      <c r="N3187" s="25"/>
      <c r="O3187" s="25"/>
      <c r="P3187" s="25"/>
      <c r="Q3187" s="25"/>
      <c r="R3187" s="25"/>
      <c r="S3187" s="25"/>
      <c r="T3187" s="25"/>
      <c r="U3187" s="25"/>
      <c r="V3187" s="25"/>
      <c r="W3187" s="25"/>
      <c r="X3187" s="25"/>
      <c r="Y3187" s="25"/>
      <c r="Z3187" s="25"/>
      <c r="AA3187" s="26"/>
      <c r="AB3187" s="11"/>
      <c r="AD3187" s="25"/>
      <c r="AE3187" s="25"/>
    </row>
    <row r="3188" spans="1:31" s="31" customFormat="1" x14ac:dyDescent="0.25">
      <c r="A3188" s="11"/>
      <c r="B3188" s="22"/>
      <c r="C3188" s="23"/>
      <c r="D3188" s="11"/>
      <c r="E3188" s="24"/>
      <c r="F3188" s="25"/>
      <c r="G3188" s="25"/>
      <c r="H3188" s="25"/>
      <c r="I3188" s="26"/>
      <c r="J3188" s="26"/>
      <c r="K3188" s="34"/>
      <c r="L3188" s="27"/>
      <c r="M3188" s="27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6"/>
      <c r="AB3188" s="11"/>
      <c r="AD3188" s="25"/>
      <c r="AE3188" s="25"/>
    </row>
    <row r="3189" spans="1:31" s="29" customFormat="1" x14ac:dyDescent="0.25">
      <c r="A3189" s="11"/>
      <c r="B3189" s="22"/>
      <c r="C3189" s="23"/>
      <c r="D3189" s="11"/>
      <c r="E3189" s="24"/>
      <c r="F3189" s="25"/>
      <c r="G3189" s="25"/>
      <c r="H3189" s="25"/>
      <c r="I3189" s="26"/>
      <c r="J3189" s="26"/>
      <c r="K3189" s="34"/>
      <c r="L3189" s="27"/>
      <c r="M3189" s="27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6"/>
      <c r="AB3189" s="11"/>
      <c r="AD3189" s="25"/>
      <c r="AE3189" s="25"/>
    </row>
    <row r="3190" spans="1:31" s="29" customFormat="1" x14ac:dyDescent="0.25">
      <c r="A3190" s="11"/>
      <c r="B3190" s="22"/>
      <c r="C3190" s="23"/>
      <c r="D3190" s="11"/>
      <c r="E3190" s="24"/>
      <c r="F3190" s="25"/>
      <c r="G3190" s="25"/>
      <c r="H3190" s="25"/>
      <c r="I3190" s="26"/>
      <c r="J3190" s="26"/>
      <c r="K3190" s="34"/>
      <c r="L3190" s="27"/>
      <c r="M3190" s="27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6"/>
      <c r="AB3190" s="11"/>
      <c r="AD3190" s="25"/>
      <c r="AE3190" s="25"/>
    </row>
    <row r="3191" spans="1:31" s="29" customFormat="1" x14ac:dyDescent="0.25">
      <c r="A3191" s="11"/>
      <c r="B3191" s="22"/>
      <c r="C3191" s="23"/>
      <c r="D3191" s="11"/>
      <c r="E3191" s="24"/>
      <c r="F3191" s="25"/>
      <c r="G3191" s="25"/>
      <c r="H3191" s="25"/>
      <c r="I3191" s="26"/>
      <c r="J3191" s="26"/>
      <c r="K3191" s="34"/>
      <c r="L3191" s="27"/>
      <c r="M3191" s="27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6"/>
      <c r="AB3191" s="11"/>
      <c r="AD3191" s="25"/>
      <c r="AE3191" s="25"/>
    </row>
    <row r="3192" spans="1:31" s="29" customFormat="1" x14ac:dyDescent="0.25">
      <c r="A3192" s="11"/>
      <c r="B3192" s="22"/>
      <c r="C3192" s="23"/>
      <c r="D3192" s="11"/>
      <c r="E3192" s="24"/>
      <c r="F3192" s="25"/>
      <c r="G3192" s="25"/>
      <c r="H3192" s="25"/>
      <c r="I3192" s="26"/>
      <c r="J3192" s="26"/>
      <c r="K3192" s="34"/>
      <c r="L3192" s="27"/>
      <c r="M3192" s="27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6"/>
      <c r="AB3192" s="11"/>
      <c r="AD3192" s="25"/>
      <c r="AE3192" s="25"/>
    </row>
    <row r="3193" spans="1:31" s="29" customFormat="1" x14ac:dyDescent="0.25">
      <c r="A3193" s="11"/>
      <c r="B3193" s="22"/>
      <c r="C3193" s="23"/>
      <c r="D3193" s="11"/>
      <c r="E3193" s="24"/>
      <c r="F3193" s="25"/>
      <c r="G3193" s="25"/>
      <c r="H3193" s="25"/>
      <c r="I3193" s="26"/>
      <c r="J3193" s="26"/>
      <c r="K3193" s="34"/>
      <c r="L3193" s="27"/>
      <c r="M3193" s="27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6"/>
      <c r="AB3193" s="11"/>
      <c r="AD3193" s="25"/>
      <c r="AE3193" s="25"/>
    </row>
    <row r="3194" spans="1:31" s="29" customFormat="1" x14ac:dyDescent="0.25">
      <c r="A3194" s="11"/>
      <c r="B3194" s="22"/>
      <c r="C3194" s="23"/>
      <c r="D3194" s="11"/>
      <c r="E3194" s="24"/>
      <c r="F3194" s="25"/>
      <c r="G3194" s="25"/>
      <c r="H3194" s="25"/>
      <c r="I3194" s="26"/>
      <c r="J3194" s="26"/>
      <c r="K3194" s="34"/>
      <c r="L3194" s="27"/>
      <c r="M3194" s="27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6"/>
      <c r="AB3194" s="11"/>
      <c r="AD3194" s="25"/>
      <c r="AE3194" s="25"/>
    </row>
    <row r="3195" spans="1:31" s="29" customFormat="1" x14ac:dyDescent="0.25">
      <c r="A3195" s="11"/>
      <c r="B3195" s="22"/>
      <c r="C3195" s="23"/>
      <c r="D3195" s="11"/>
      <c r="E3195" s="24"/>
      <c r="F3195" s="25"/>
      <c r="G3195" s="25"/>
      <c r="H3195" s="25"/>
      <c r="I3195" s="26"/>
      <c r="J3195" s="26"/>
      <c r="K3195" s="34"/>
      <c r="L3195" s="27"/>
      <c r="M3195" s="27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6"/>
      <c r="AB3195" s="11"/>
      <c r="AD3195" s="25"/>
      <c r="AE3195" s="25"/>
    </row>
    <row r="3196" spans="1:31" s="29" customFormat="1" x14ac:dyDescent="0.25">
      <c r="A3196" s="11"/>
      <c r="B3196" s="22"/>
      <c r="C3196" s="23"/>
      <c r="D3196" s="11"/>
      <c r="E3196" s="24"/>
      <c r="F3196" s="25"/>
      <c r="G3196" s="25"/>
      <c r="H3196" s="25"/>
      <c r="I3196" s="26"/>
      <c r="J3196" s="26"/>
      <c r="K3196" s="34"/>
      <c r="L3196" s="27"/>
      <c r="M3196" s="27"/>
      <c r="N3196" s="25"/>
      <c r="O3196" s="25"/>
      <c r="P3196" s="25"/>
      <c r="Q3196" s="25"/>
      <c r="R3196" s="25"/>
      <c r="S3196" s="25"/>
      <c r="T3196" s="25"/>
      <c r="U3196" s="25"/>
      <c r="V3196" s="25"/>
      <c r="W3196" s="25"/>
      <c r="X3196" s="25"/>
      <c r="Y3196" s="25"/>
      <c r="Z3196" s="25"/>
      <c r="AA3196" s="26"/>
      <c r="AB3196" s="11"/>
      <c r="AD3196" s="25"/>
      <c r="AE3196" s="25"/>
    </row>
    <row r="3197" spans="1:31" s="29" customFormat="1" x14ac:dyDescent="0.25">
      <c r="A3197" s="11"/>
      <c r="B3197" s="22"/>
      <c r="C3197" s="23"/>
      <c r="D3197" s="11"/>
      <c r="E3197" s="24"/>
      <c r="F3197" s="25"/>
      <c r="G3197" s="25"/>
      <c r="H3197" s="25"/>
      <c r="I3197" s="26"/>
      <c r="J3197" s="26"/>
      <c r="K3197" s="34"/>
      <c r="L3197" s="27"/>
      <c r="M3197" s="27"/>
      <c r="N3197" s="25"/>
      <c r="O3197" s="25"/>
      <c r="P3197" s="25"/>
      <c r="Q3197" s="25"/>
      <c r="R3197" s="25"/>
      <c r="S3197" s="25"/>
      <c r="T3197" s="25"/>
      <c r="U3197" s="25"/>
      <c r="V3197" s="25"/>
      <c r="W3197" s="25"/>
      <c r="X3197" s="25"/>
      <c r="Y3197" s="25"/>
      <c r="Z3197" s="25"/>
      <c r="AA3197" s="26"/>
      <c r="AB3197" s="11"/>
      <c r="AD3197" s="25"/>
      <c r="AE3197" s="25"/>
    </row>
    <row r="3198" spans="1:31" s="29" customFormat="1" x14ac:dyDescent="0.25">
      <c r="A3198" s="11"/>
      <c r="B3198" s="22"/>
      <c r="C3198" s="23"/>
      <c r="D3198" s="11"/>
      <c r="E3198" s="24"/>
      <c r="F3198" s="25"/>
      <c r="G3198" s="25"/>
      <c r="H3198" s="25"/>
      <c r="I3198" s="26"/>
      <c r="J3198" s="26"/>
      <c r="K3198" s="34"/>
      <c r="L3198" s="27"/>
      <c r="M3198" s="27"/>
      <c r="N3198" s="25"/>
      <c r="O3198" s="25"/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6"/>
      <c r="AB3198" s="11"/>
      <c r="AD3198" s="25"/>
      <c r="AE3198" s="25"/>
    </row>
    <row r="3199" spans="1:31" s="29" customFormat="1" x14ac:dyDescent="0.25">
      <c r="A3199" s="11"/>
      <c r="B3199" s="22"/>
      <c r="C3199" s="23"/>
      <c r="D3199" s="11"/>
      <c r="E3199" s="24"/>
      <c r="F3199" s="25"/>
      <c r="G3199" s="25"/>
      <c r="H3199" s="25"/>
      <c r="I3199" s="26"/>
      <c r="J3199" s="26"/>
      <c r="K3199" s="34"/>
      <c r="L3199" s="27"/>
      <c r="M3199" s="27"/>
      <c r="N3199" s="25"/>
      <c r="O3199" s="25"/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6"/>
      <c r="AB3199" s="11"/>
      <c r="AD3199" s="25"/>
      <c r="AE3199" s="25"/>
    </row>
    <row r="3200" spans="1:31" s="29" customFormat="1" x14ac:dyDescent="0.25">
      <c r="A3200" s="11"/>
      <c r="B3200" s="22"/>
      <c r="C3200" s="23"/>
      <c r="D3200" s="11"/>
      <c r="E3200" s="24"/>
      <c r="F3200" s="25"/>
      <c r="G3200" s="25"/>
      <c r="H3200" s="25"/>
      <c r="I3200" s="26"/>
      <c r="J3200" s="26"/>
      <c r="K3200" s="34"/>
      <c r="L3200" s="27"/>
      <c r="M3200" s="27"/>
      <c r="N3200" s="25"/>
      <c r="O3200" s="25"/>
      <c r="P3200" s="25"/>
      <c r="Q3200" s="25"/>
      <c r="R3200" s="25"/>
      <c r="S3200" s="25"/>
      <c r="T3200" s="25"/>
      <c r="U3200" s="25"/>
      <c r="V3200" s="25"/>
      <c r="W3200" s="25"/>
      <c r="X3200" s="25"/>
      <c r="Y3200" s="25"/>
      <c r="Z3200" s="25"/>
      <c r="AA3200" s="26"/>
      <c r="AB3200" s="11"/>
      <c r="AD3200" s="25"/>
      <c r="AE3200" s="25"/>
    </row>
    <row r="3201" spans="1:31" s="29" customFormat="1" x14ac:dyDescent="0.25">
      <c r="A3201" s="11"/>
      <c r="B3201" s="22"/>
      <c r="C3201" s="23"/>
      <c r="D3201" s="11"/>
      <c r="E3201" s="24"/>
      <c r="F3201" s="25"/>
      <c r="G3201" s="25"/>
      <c r="H3201" s="25"/>
      <c r="I3201" s="26"/>
      <c r="J3201" s="26"/>
      <c r="K3201" s="34"/>
      <c r="L3201" s="27"/>
      <c r="M3201" s="27"/>
      <c r="N3201" s="25"/>
      <c r="O3201" s="25"/>
      <c r="P3201" s="25"/>
      <c r="Q3201" s="25"/>
      <c r="R3201" s="25"/>
      <c r="S3201" s="25"/>
      <c r="T3201" s="25"/>
      <c r="U3201" s="25"/>
      <c r="V3201" s="25"/>
      <c r="W3201" s="25"/>
      <c r="X3201" s="25"/>
      <c r="Y3201" s="25"/>
      <c r="Z3201" s="25"/>
      <c r="AA3201" s="26"/>
      <c r="AB3201" s="11"/>
      <c r="AD3201" s="25"/>
      <c r="AE3201" s="25"/>
    </row>
    <row r="3202" spans="1:31" s="29" customFormat="1" x14ac:dyDescent="0.25">
      <c r="A3202" s="11"/>
      <c r="B3202" s="22"/>
      <c r="C3202" s="23"/>
      <c r="D3202" s="11"/>
      <c r="E3202" s="24"/>
      <c r="F3202" s="25"/>
      <c r="G3202" s="25"/>
      <c r="H3202" s="25"/>
      <c r="I3202" s="26"/>
      <c r="J3202" s="26"/>
      <c r="K3202" s="34"/>
      <c r="L3202" s="27"/>
      <c r="M3202" s="27"/>
      <c r="N3202" s="25"/>
      <c r="O3202" s="25"/>
      <c r="P3202" s="25"/>
      <c r="Q3202" s="25"/>
      <c r="R3202" s="25"/>
      <c r="S3202" s="25"/>
      <c r="T3202" s="25"/>
      <c r="U3202" s="25"/>
      <c r="V3202" s="25"/>
      <c r="W3202" s="25"/>
      <c r="X3202" s="25"/>
      <c r="Y3202" s="25"/>
      <c r="Z3202" s="25"/>
      <c r="AA3202" s="26"/>
      <c r="AB3202" s="11"/>
      <c r="AD3202" s="25"/>
      <c r="AE3202" s="25"/>
    </row>
    <row r="3203" spans="1:31" s="29" customFormat="1" x14ac:dyDescent="0.25">
      <c r="A3203" s="11"/>
      <c r="B3203" s="22"/>
      <c r="C3203" s="23"/>
      <c r="D3203" s="11"/>
      <c r="E3203" s="24"/>
      <c r="F3203" s="25"/>
      <c r="G3203" s="25"/>
      <c r="H3203" s="25"/>
      <c r="I3203" s="26"/>
      <c r="J3203" s="26"/>
      <c r="K3203" s="34"/>
      <c r="L3203" s="27"/>
      <c r="M3203" s="27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6"/>
      <c r="AB3203" s="11"/>
      <c r="AD3203" s="25"/>
      <c r="AE3203" s="25"/>
    </row>
    <row r="3204" spans="1:31" s="29" customFormat="1" x14ac:dyDescent="0.25">
      <c r="A3204" s="11"/>
      <c r="B3204" s="22"/>
      <c r="C3204" s="23"/>
      <c r="D3204" s="11"/>
      <c r="E3204" s="24"/>
      <c r="F3204" s="25"/>
      <c r="G3204" s="25"/>
      <c r="H3204" s="25"/>
      <c r="I3204" s="26"/>
      <c r="J3204" s="26"/>
      <c r="K3204" s="34"/>
      <c r="L3204" s="27"/>
      <c r="M3204" s="27"/>
      <c r="N3204" s="25"/>
      <c r="O3204" s="25"/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6"/>
      <c r="AB3204" s="11"/>
      <c r="AD3204" s="25"/>
      <c r="AE3204" s="25"/>
    </row>
    <row r="3205" spans="1:31" s="29" customFormat="1" x14ac:dyDescent="0.25">
      <c r="A3205" s="11"/>
      <c r="B3205" s="22"/>
      <c r="C3205" s="23"/>
      <c r="D3205" s="11"/>
      <c r="E3205" s="24"/>
      <c r="F3205" s="25"/>
      <c r="G3205" s="25"/>
      <c r="H3205" s="25"/>
      <c r="I3205" s="26"/>
      <c r="J3205" s="26"/>
      <c r="K3205" s="34"/>
      <c r="L3205" s="27"/>
      <c r="M3205" s="27"/>
      <c r="N3205" s="25"/>
      <c r="O3205" s="25"/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6"/>
      <c r="AB3205" s="11"/>
      <c r="AD3205" s="25"/>
      <c r="AE3205" s="25"/>
    </row>
    <row r="3206" spans="1:31" s="29" customFormat="1" x14ac:dyDescent="0.25">
      <c r="A3206" s="11"/>
      <c r="B3206" s="22"/>
      <c r="C3206" s="23"/>
      <c r="D3206" s="11"/>
      <c r="E3206" s="24"/>
      <c r="F3206" s="25"/>
      <c r="G3206" s="25"/>
      <c r="H3206" s="25"/>
      <c r="I3206" s="26"/>
      <c r="J3206" s="26"/>
      <c r="K3206" s="34"/>
      <c r="L3206" s="27"/>
      <c r="M3206" s="27"/>
      <c r="N3206" s="25"/>
      <c r="O3206" s="25"/>
      <c r="P3206" s="25"/>
      <c r="Q3206" s="25"/>
      <c r="R3206" s="25"/>
      <c r="S3206" s="25"/>
      <c r="T3206" s="25"/>
      <c r="U3206" s="25"/>
      <c r="V3206" s="25"/>
      <c r="W3206" s="25"/>
      <c r="X3206" s="25"/>
      <c r="Y3206" s="25"/>
      <c r="Z3206" s="25"/>
      <c r="AA3206" s="26"/>
      <c r="AB3206" s="11"/>
      <c r="AD3206" s="25"/>
      <c r="AE3206" s="25"/>
    </row>
    <row r="3207" spans="1:31" s="29" customFormat="1" x14ac:dyDescent="0.25">
      <c r="A3207" s="11"/>
      <c r="B3207" s="22"/>
      <c r="C3207" s="23"/>
      <c r="D3207" s="11"/>
      <c r="E3207" s="24"/>
      <c r="F3207" s="25"/>
      <c r="G3207" s="25"/>
      <c r="H3207" s="25"/>
      <c r="I3207" s="26"/>
      <c r="J3207" s="26"/>
      <c r="K3207" s="34"/>
      <c r="L3207" s="27"/>
      <c r="M3207" s="27"/>
      <c r="N3207" s="25"/>
      <c r="O3207" s="25"/>
      <c r="P3207" s="25"/>
      <c r="Q3207" s="25"/>
      <c r="R3207" s="25"/>
      <c r="S3207" s="25"/>
      <c r="T3207" s="25"/>
      <c r="U3207" s="25"/>
      <c r="V3207" s="25"/>
      <c r="W3207" s="25"/>
      <c r="X3207" s="25"/>
      <c r="Y3207" s="25"/>
      <c r="Z3207" s="25"/>
      <c r="AA3207" s="26"/>
      <c r="AB3207" s="11"/>
      <c r="AD3207" s="25"/>
      <c r="AE3207" s="25"/>
    </row>
    <row r="3208" spans="1:31" s="29" customFormat="1" x14ac:dyDescent="0.25">
      <c r="A3208" s="11"/>
      <c r="B3208" s="22"/>
      <c r="C3208" s="23"/>
      <c r="D3208" s="11"/>
      <c r="E3208" s="24"/>
      <c r="F3208" s="25"/>
      <c r="G3208" s="25"/>
      <c r="H3208" s="25"/>
      <c r="I3208" s="26"/>
      <c r="J3208" s="26"/>
      <c r="K3208" s="34"/>
      <c r="L3208" s="27"/>
      <c r="M3208" s="27"/>
      <c r="N3208" s="25"/>
      <c r="O3208" s="25"/>
      <c r="P3208" s="25"/>
      <c r="Q3208" s="25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6"/>
      <c r="AB3208" s="11"/>
      <c r="AD3208" s="25"/>
      <c r="AE3208" s="25"/>
    </row>
    <row r="3209" spans="1:31" s="29" customFormat="1" x14ac:dyDescent="0.25">
      <c r="A3209" s="11"/>
      <c r="B3209" s="22"/>
      <c r="C3209" s="23"/>
      <c r="D3209" s="11"/>
      <c r="E3209" s="24"/>
      <c r="F3209" s="25"/>
      <c r="G3209" s="25"/>
      <c r="H3209" s="25"/>
      <c r="I3209" s="26"/>
      <c r="J3209" s="26"/>
      <c r="K3209" s="34"/>
      <c r="L3209" s="27"/>
      <c r="M3209" s="27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6"/>
      <c r="AB3209" s="11"/>
      <c r="AD3209" s="25"/>
      <c r="AE3209" s="25"/>
    </row>
    <row r="3210" spans="1:31" s="29" customFormat="1" x14ac:dyDescent="0.25">
      <c r="A3210" s="11"/>
      <c r="B3210" s="22"/>
      <c r="C3210" s="23"/>
      <c r="D3210" s="11"/>
      <c r="E3210" s="24"/>
      <c r="F3210" s="25"/>
      <c r="G3210" s="25"/>
      <c r="H3210" s="25"/>
      <c r="I3210" s="26"/>
      <c r="J3210" s="26"/>
      <c r="K3210" s="34"/>
      <c r="L3210" s="27"/>
      <c r="M3210" s="27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6"/>
      <c r="AB3210" s="11"/>
      <c r="AD3210" s="25"/>
      <c r="AE3210" s="25"/>
    </row>
    <row r="3211" spans="1:31" s="29" customFormat="1" x14ac:dyDescent="0.25">
      <c r="A3211" s="11"/>
      <c r="B3211" s="22"/>
      <c r="C3211" s="23"/>
      <c r="D3211" s="11"/>
      <c r="E3211" s="24"/>
      <c r="F3211" s="25"/>
      <c r="G3211" s="25"/>
      <c r="H3211" s="25"/>
      <c r="I3211" s="26"/>
      <c r="J3211" s="26"/>
      <c r="K3211" s="34"/>
      <c r="L3211" s="27"/>
      <c r="M3211" s="27"/>
      <c r="N3211" s="25"/>
      <c r="O3211" s="25"/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6"/>
      <c r="AB3211" s="11"/>
      <c r="AD3211" s="25"/>
      <c r="AE3211" s="25"/>
    </row>
    <row r="3225" spans="1:31" s="29" customFormat="1" x14ac:dyDescent="0.25">
      <c r="A3225" s="11"/>
      <c r="B3225" s="22"/>
      <c r="C3225" s="23"/>
      <c r="D3225" s="11"/>
      <c r="E3225" s="24"/>
      <c r="F3225" s="25"/>
      <c r="G3225" s="25"/>
      <c r="H3225" s="25"/>
      <c r="I3225" s="26"/>
      <c r="J3225" s="26"/>
      <c r="K3225" s="34"/>
      <c r="L3225" s="27"/>
      <c r="M3225" s="27"/>
      <c r="N3225" s="25"/>
      <c r="O3225" s="25"/>
      <c r="P3225" s="25"/>
      <c r="Q3225" s="25"/>
      <c r="R3225" s="25"/>
      <c r="S3225" s="25"/>
      <c r="T3225" s="25"/>
      <c r="U3225" s="25"/>
      <c r="V3225" s="25"/>
      <c r="W3225" s="25"/>
      <c r="X3225" s="25"/>
      <c r="Y3225" s="25"/>
      <c r="Z3225" s="25"/>
      <c r="AA3225" s="26"/>
      <c r="AB3225" s="11"/>
      <c r="AD3225" s="25"/>
      <c r="AE3225" s="25"/>
    </row>
    <row r="3226" spans="1:31" s="29" customFormat="1" x14ac:dyDescent="0.25">
      <c r="A3226" s="11"/>
      <c r="B3226" s="22"/>
      <c r="C3226" s="23"/>
      <c r="D3226" s="11"/>
      <c r="E3226" s="24"/>
      <c r="F3226" s="25"/>
      <c r="G3226" s="25"/>
      <c r="H3226" s="25"/>
      <c r="I3226" s="26"/>
      <c r="J3226" s="26"/>
      <c r="K3226" s="34"/>
      <c r="L3226" s="27"/>
      <c r="M3226" s="27"/>
      <c r="N3226" s="25"/>
      <c r="O3226" s="25"/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6"/>
      <c r="AB3226" s="11"/>
      <c r="AD3226" s="25"/>
      <c r="AE3226" s="25"/>
    </row>
    <row r="3227" spans="1:31" s="29" customFormat="1" x14ac:dyDescent="0.25">
      <c r="A3227" s="11"/>
      <c r="B3227" s="22"/>
      <c r="C3227" s="23"/>
      <c r="D3227" s="11"/>
      <c r="E3227" s="24"/>
      <c r="F3227" s="25"/>
      <c r="G3227" s="25"/>
      <c r="H3227" s="25"/>
      <c r="I3227" s="26"/>
      <c r="J3227" s="26"/>
      <c r="K3227" s="34"/>
      <c r="L3227" s="27"/>
      <c r="M3227" s="27"/>
      <c r="N3227" s="25"/>
      <c r="O3227" s="25"/>
      <c r="P3227" s="25"/>
      <c r="Q3227" s="25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6"/>
      <c r="AB3227" s="11"/>
      <c r="AD3227" s="25"/>
      <c r="AE3227" s="25"/>
    </row>
    <row r="3228" spans="1:31" s="29" customFormat="1" x14ac:dyDescent="0.25">
      <c r="A3228" s="11"/>
      <c r="B3228" s="22"/>
      <c r="C3228" s="23"/>
      <c r="D3228" s="11"/>
      <c r="E3228" s="24"/>
      <c r="F3228" s="25"/>
      <c r="G3228" s="25"/>
      <c r="H3228" s="25"/>
      <c r="I3228" s="26"/>
      <c r="J3228" s="26"/>
      <c r="K3228" s="34"/>
      <c r="L3228" s="27"/>
      <c r="M3228" s="27"/>
      <c r="N3228" s="25"/>
      <c r="O3228" s="25"/>
      <c r="P3228" s="25"/>
      <c r="Q3228" s="25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6"/>
      <c r="AB3228" s="11"/>
      <c r="AD3228" s="25"/>
      <c r="AE3228" s="25"/>
    </row>
    <row r="3229" spans="1:31" s="29" customFormat="1" x14ac:dyDescent="0.25">
      <c r="A3229" s="11"/>
      <c r="B3229" s="22"/>
      <c r="C3229" s="23"/>
      <c r="D3229" s="11"/>
      <c r="E3229" s="24"/>
      <c r="F3229" s="25"/>
      <c r="G3229" s="25"/>
      <c r="H3229" s="25"/>
      <c r="I3229" s="26"/>
      <c r="J3229" s="26"/>
      <c r="K3229" s="34"/>
      <c r="L3229" s="27"/>
      <c r="M3229" s="27"/>
      <c r="N3229" s="25"/>
      <c r="O3229" s="25"/>
      <c r="P3229" s="25"/>
      <c r="Q3229" s="25"/>
      <c r="R3229" s="25"/>
      <c r="S3229" s="25"/>
      <c r="T3229" s="25"/>
      <c r="U3229" s="25"/>
      <c r="V3229" s="25"/>
      <c r="W3229" s="25"/>
      <c r="X3229" s="25"/>
      <c r="Y3229" s="25"/>
      <c r="Z3229" s="25"/>
      <c r="AA3229" s="26"/>
      <c r="AB3229" s="11"/>
      <c r="AD3229" s="25"/>
      <c r="AE3229" s="25"/>
    </row>
    <row r="3230" spans="1:31" s="29" customFormat="1" x14ac:dyDescent="0.25">
      <c r="A3230" s="11"/>
      <c r="B3230" s="22"/>
      <c r="C3230" s="23"/>
      <c r="D3230" s="11"/>
      <c r="E3230" s="24"/>
      <c r="F3230" s="25"/>
      <c r="G3230" s="25"/>
      <c r="H3230" s="25"/>
      <c r="I3230" s="26"/>
      <c r="J3230" s="26"/>
      <c r="K3230" s="34"/>
      <c r="L3230" s="27"/>
      <c r="M3230" s="27"/>
      <c r="N3230" s="25"/>
      <c r="O3230" s="25"/>
      <c r="P3230" s="25"/>
      <c r="Q3230" s="25"/>
      <c r="R3230" s="25"/>
      <c r="S3230" s="25"/>
      <c r="T3230" s="25"/>
      <c r="U3230" s="25"/>
      <c r="V3230" s="25"/>
      <c r="W3230" s="25"/>
      <c r="X3230" s="25"/>
      <c r="Y3230" s="25"/>
      <c r="Z3230" s="25"/>
      <c r="AA3230" s="26"/>
      <c r="AB3230" s="11"/>
      <c r="AD3230" s="25"/>
      <c r="AE3230" s="25"/>
    </row>
    <row r="3231" spans="1:31" s="29" customFormat="1" x14ac:dyDescent="0.25">
      <c r="A3231" s="11"/>
      <c r="B3231" s="22"/>
      <c r="C3231" s="23"/>
      <c r="D3231" s="11"/>
      <c r="E3231" s="24"/>
      <c r="F3231" s="25"/>
      <c r="G3231" s="25"/>
      <c r="H3231" s="25"/>
      <c r="I3231" s="26"/>
      <c r="J3231" s="26"/>
      <c r="K3231" s="34"/>
      <c r="L3231" s="27"/>
      <c r="M3231" s="27"/>
      <c r="N3231" s="25"/>
      <c r="O3231" s="25"/>
      <c r="P3231" s="25"/>
      <c r="Q3231" s="25"/>
      <c r="R3231" s="25"/>
      <c r="S3231" s="25"/>
      <c r="T3231" s="25"/>
      <c r="U3231" s="25"/>
      <c r="V3231" s="25"/>
      <c r="W3231" s="25"/>
      <c r="X3231" s="25"/>
      <c r="Y3231" s="25"/>
      <c r="Z3231" s="25"/>
      <c r="AA3231" s="26"/>
      <c r="AB3231" s="11"/>
      <c r="AD3231" s="25"/>
      <c r="AE3231" s="25"/>
    </row>
    <row r="3232" spans="1:31" s="29" customFormat="1" x14ac:dyDescent="0.25">
      <c r="A3232" s="11"/>
      <c r="B3232" s="22"/>
      <c r="C3232" s="23"/>
      <c r="D3232" s="11"/>
      <c r="E3232" s="24"/>
      <c r="F3232" s="25"/>
      <c r="G3232" s="25"/>
      <c r="H3232" s="25"/>
      <c r="I3232" s="26"/>
      <c r="J3232" s="26"/>
      <c r="K3232" s="34"/>
      <c r="L3232" s="27"/>
      <c r="M3232" s="27"/>
      <c r="N3232" s="25"/>
      <c r="O3232" s="25"/>
      <c r="P3232" s="25"/>
      <c r="Q3232" s="25"/>
      <c r="R3232" s="25"/>
      <c r="S3232" s="25"/>
      <c r="T3232" s="25"/>
      <c r="U3232" s="25"/>
      <c r="V3232" s="25"/>
      <c r="W3232" s="25"/>
      <c r="X3232" s="25"/>
      <c r="Y3232" s="25"/>
      <c r="Z3232" s="25"/>
      <c r="AA3232" s="26"/>
      <c r="AB3232" s="11"/>
      <c r="AD3232" s="25"/>
      <c r="AE3232" s="25"/>
    </row>
    <row r="3233" spans="1:31" s="29" customFormat="1" x14ac:dyDescent="0.25">
      <c r="A3233" s="11"/>
      <c r="B3233" s="22"/>
      <c r="C3233" s="23"/>
      <c r="D3233" s="11"/>
      <c r="E3233" s="24"/>
      <c r="F3233" s="25"/>
      <c r="G3233" s="25"/>
      <c r="H3233" s="25"/>
      <c r="I3233" s="26"/>
      <c r="J3233" s="26"/>
      <c r="K3233" s="34"/>
      <c r="L3233" s="27"/>
      <c r="M3233" s="27"/>
      <c r="N3233" s="25"/>
      <c r="O3233" s="25"/>
      <c r="P3233" s="25"/>
      <c r="Q3233" s="25"/>
      <c r="R3233" s="25"/>
      <c r="S3233" s="25"/>
      <c r="T3233" s="25"/>
      <c r="U3233" s="25"/>
      <c r="V3233" s="25"/>
      <c r="W3233" s="25"/>
      <c r="X3233" s="25"/>
      <c r="Y3233" s="25"/>
      <c r="Z3233" s="25"/>
      <c r="AA3233" s="26"/>
      <c r="AB3233" s="11"/>
      <c r="AD3233" s="25"/>
      <c r="AE3233" s="25"/>
    </row>
    <row r="3234" spans="1:31" s="29" customFormat="1" x14ac:dyDescent="0.25">
      <c r="A3234" s="11"/>
      <c r="B3234" s="22"/>
      <c r="C3234" s="23"/>
      <c r="D3234" s="11"/>
      <c r="E3234" s="24"/>
      <c r="F3234" s="25"/>
      <c r="G3234" s="25"/>
      <c r="H3234" s="25"/>
      <c r="I3234" s="26"/>
      <c r="J3234" s="26"/>
      <c r="K3234" s="34"/>
      <c r="L3234" s="27"/>
      <c r="M3234" s="27"/>
      <c r="N3234" s="25"/>
      <c r="O3234" s="25"/>
      <c r="P3234" s="25"/>
      <c r="Q3234" s="25"/>
      <c r="R3234" s="25"/>
      <c r="S3234" s="25"/>
      <c r="T3234" s="25"/>
      <c r="U3234" s="25"/>
      <c r="V3234" s="25"/>
      <c r="W3234" s="25"/>
      <c r="X3234" s="25"/>
      <c r="Y3234" s="25"/>
      <c r="Z3234" s="25"/>
      <c r="AA3234" s="26"/>
      <c r="AB3234" s="11"/>
      <c r="AD3234" s="25"/>
      <c r="AE3234" s="25"/>
    </row>
    <row r="3235" spans="1:31" s="29" customFormat="1" x14ac:dyDescent="0.25">
      <c r="A3235" s="11"/>
      <c r="B3235" s="22"/>
      <c r="C3235" s="23"/>
      <c r="D3235" s="11"/>
      <c r="E3235" s="24"/>
      <c r="F3235" s="25"/>
      <c r="G3235" s="25"/>
      <c r="H3235" s="25"/>
      <c r="I3235" s="26"/>
      <c r="J3235" s="26"/>
      <c r="K3235" s="34"/>
      <c r="L3235" s="27"/>
      <c r="M3235" s="27"/>
      <c r="N3235" s="25"/>
      <c r="O3235" s="25"/>
      <c r="P3235" s="25"/>
      <c r="Q3235" s="25"/>
      <c r="R3235" s="25"/>
      <c r="S3235" s="25"/>
      <c r="T3235" s="25"/>
      <c r="U3235" s="25"/>
      <c r="V3235" s="25"/>
      <c r="W3235" s="25"/>
      <c r="X3235" s="25"/>
      <c r="Y3235" s="25"/>
      <c r="Z3235" s="25"/>
      <c r="AA3235" s="26"/>
      <c r="AB3235" s="11"/>
      <c r="AD3235" s="25"/>
      <c r="AE3235" s="25"/>
    </row>
    <row r="3236" spans="1:31" s="29" customFormat="1" x14ac:dyDescent="0.25">
      <c r="A3236" s="11"/>
      <c r="B3236" s="22"/>
      <c r="C3236" s="23"/>
      <c r="D3236" s="11"/>
      <c r="E3236" s="24"/>
      <c r="F3236" s="25"/>
      <c r="G3236" s="25"/>
      <c r="H3236" s="25"/>
      <c r="I3236" s="26"/>
      <c r="J3236" s="26"/>
      <c r="K3236" s="34"/>
      <c r="L3236" s="27"/>
      <c r="M3236" s="27"/>
      <c r="N3236" s="25"/>
      <c r="O3236" s="25"/>
      <c r="P3236" s="25"/>
      <c r="Q3236" s="25"/>
      <c r="R3236" s="25"/>
      <c r="S3236" s="25"/>
      <c r="T3236" s="25"/>
      <c r="U3236" s="25"/>
      <c r="V3236" s="25"/>
      <c r="W3236" s="25"/>
      <c r="X3236" s="25"/>
      <c r="Y3236" s="25"/>
      <c r="Z3236" s="25"/>
      <c r="AA3236" s="26"/>
      <c r="AB3236" s="11"/>
      <c r="AD3236" s="25"/>
      <c r="AE3236" s="25"/>
    </row>
    <row r="3237" spans="1:31" s="31" customFormat="1" x14ac:dyDescent="0.25">
      <c r="A3237" s="11"/>
      <c r="B3237" s="22"/>
      <c r="C3237" s="23"/>
      <c r="D3237" s="11"/>
      <c r="E3237" s="24"/>
      <c r="F3237" s="25"/>
      <c r="G3237" s="25"/>
      <c r="H3237" s="25"/>
      <c r="I3237" s="26"/>
      <c r="J3237" s="26"/>
      <c r="K3237" s="34"/>
      <c r="L3237" s="27"/>
      <c r="M3237" s="27"/>
      <c r="N3237" s="25"/>
      <c r="O3237" s="25"/>
      <c r="P3237" s="25"/>
      <c r="Q3237" s="25"/>
      <c r="R3237" s="25"/>
      <c r="S3237" s="25"/>
      <c r="T3237" s="25"/>
      <c r="U3237" s="25"/>
      <c r="V3237" s="25"/>
      <c r="W3237" s="25"/>
      <c r="X3237" s="25"/>
      <c r="Y3237" s="25"/>
      <c r="Z3237" s="25"/>
      <c r="AA3237" s="26"/>
      <c r="AB3237" s="11"/>
      <c r="AD3237" s="25"/>
      <c r="AE3237" s="25"/>
    </row>
    <row r="3238" spans="1:31" s="31" customFormat="1" x14ac:dyDescent="0.25">
      <c r="A3238" s="11"/>
      <c r="B3238" s="22"/>
      <c r="C3238" s="23"/>
      <c r="D3238" s="11"/>
      <c r="E3238" s="24"/>
      <c r="F3238" s="25"/>
      <c r="G3238" s="25"/>
      <c r="H3238" s="25"/>
      <c r="I3238" s="26"/>
      <c r="J3238" s="26"/>
      <c r="K3238" s="34"/>
      <c r="L3238" s="27"/>
      <c r="M3238" s="27"/>
      <c r="N3238" s="25"/>
      <c r="O3238" s="25"/>
      <c r="P3238" s="25"/>
      <c r="Q3238" s="25"/>
      <c r="R3238" s="25"/>
      <c r="S3238" s="25"/>
      <c r="T3238" s="25"/>
      <c r="U3238" s="25"/>
      <c r="V3238" s="25"/>
      <c r="W3238" s="25"/>
      <c r="X3238" s="25"/>
      <c r="Y3238" s="25"/>
      <c r="Z3238" s="25"/>
      <c r="AA3238" s="26"/>
      <c r="AB3238" s="11"/>
      <c r="AD3238" s="25"/>
      <c r="AE3238" s="25"/>
    </row>
    <row r="3239" spans="1:31" s="31" customFormat="1" x14ac:dyDescent="0.25">
      <c r="A3239" s="11"/>
      <c r="B3239" s="22"/>
      <c r="C3239" s="23"/>
      <c r="D3239" s="11"/>
      <c r="E3239" s="24"/>
      <c r="F3239" s="25"/>
      <c r="G3239" s="25"/>
      <c r="H3239" s="25"/>
      <c r="I3239" s="26"/>
      <c r="J3239" s="26"/>
      <c r="K3239" s="34"/>
      <c r="L3239" s="27"/>
      <c r="M3239" s="27"/>
      <c r="N3239" s="25"/>
      <c r="O3239" s="25"/>
      <c r="P3239" s="25"/>
      <c r="Q3239" s="25"/>
      <c r="R3239" s="25"/>
      <c r="S3239" s="25"/>
      <c r="T3239" s="25"/>
      <c r="U3239" s="25"/>
      <c r="V3239" s="25"/>
      <c r="W3239" s="25"/>
      <c r="X3239" s="25"/>
      <c r="Y3239" s="25"/>
      <c r="Z3239" s="25"/>
      <c r="AA3239" s="26"/>
      <c r="AB3239" s="11"/>
      <c r="AD3239" s="25"/>
      <c r="AE3239" s="25"/>
    </row>
    <row r="3240" spans="1:31" s="31" customFormat="1" x14ac:dyDescent="0.25">
      <c r="A3240" s="11"/>
      <c r="B3240" s="22"/>
      <c r="C3240" s="23"/>
      <c r="D3240" s="11"/>
      <c r="E3240" s="24"/>
      <c r="F3240" s="25"/>
      <c r="G3240" s="25"/>
      <c r="H3240" s="25"/>
      <c r="I3240" s="26"/>
      <c r="J3240" s="26"/>
      <c r="K3240" s="34"/>
      <c r="L3240" s="27"/>
      <c r="M3240" s="27"/>
      <c r="N3240" s="25"/>
      <c r="O3240" s="25"/>
      <c r="P3240" s="25"/>
      <c r="Q3240" s="25"/>
      <c r="R3240" s="25"/>
      <c r="S3240" s="25"/>
      <c r="T3240" s="25"/>
      <c r="U3240" s="25"/>
      <c r="V3240" s="25"/>
      <c r="W3240" s="25"/>
      <c r="X3240" s="25"/>
      <c r="Y3240" s="25"/>
      <c r="Z3240" s="25"/>
      <c r="AA3240" s="26"/>
      <c r="AB3240" s="11"/>
      <c r="AD3240" s="25"/>
      <c r="AE3240" s="25"/>
    </row>
    <row r="3241" spans="1:31" s="31" customFormat="1" x14ac:dyDescent="0.25">
      <c r="A3241" s="11"/>
      <c r="B3241" s="22"/>
      <c r="C3241" s="23"/>
      <c r="D3241" s="11"/>
      <c r="E3241" s="24"/>
      <c r="F3241" s="25"/>
      <c r="G3241" s="25"/>
      <c r="H3241" s="25"/>
      <c r="I3241" s="26"/>
      <c r="J3241" s="26"/>
      <c r="K3241" s="34"/>
      <c r="L3241" s="27"/>
      <c r="M3241" s="27"/>
      <c r="N3241" s="25"/>
      <c r="O3241" s="25"/>
      <c r="P3241" s="25"/>
      <c r="Q3241" s="25"/>
      <c r="R3241" s="25"/>
      <c r="S3241" s="25"/>
      <c r="T3241" s="25"/>
      <c r="U3241" s="25"/>
      <c r="V3241" s="25"/>
      <c r="W3241" s="25"/>
      <c r="X3241" s="25"/>
      <c r="Y3241" s="25"/>
      <c r="Z3241" s="25"/>
      <c r="AA3241" s="26"/>
      <c r="AB3241" s="11"/>
      <c r="AD3241" s="25"/>
      <c r="AE3241" s="25"/>
    </row>
    <row r="3242" spans="1:31" s="31" customFormat="1" x14ac:dyDescent="0.25">
      <c r="A3242" s="11"/>
      <c r="B3242" s="22"/>
      <c r="C3242" s="23"/>
      <c r="D3242" s="11"/>
      <c r="E3242" s="24"/>
      <c r="F3242" s="25"/>
      <c r="G3242" s="25"/>
      <c r="H3242" s="25"/>
      <c r="I3242" s="26"/>
      <c r="J3242" s="26"/>
      <c r="K3242" s="34"/>
      <c r="L3242" s="27"/>
      <c r="M3242" s="27"/>
      <c r="N3242" s="25"/>
      <c r="O3242" s="25"/>
      <c r="P3242" s="25"/>
      <c r="Q3242" s="25"/>
      <c r="R3242" s="25"/>
      <c r="S3242" s="25"/>
      <c r="T3242" s="25"/>
      <c r="U3242" s="25"/>
      <c r="V3242" s="25"/>
      <c r="W3242" s="25"/>
      <c r="X3242" s="25"/>
      <c r="Y3242" s="25"/>
      <c r="Z3242" s="25"/>
      <c r="AA3242" s="26"/>
      <c r="AB3242" s="11"/>
      <c r="AD3242" s="25"/>
      <c r="AE3242" s="25"/>
    </row>
    <row r="3243" spans="1:31" s="31" customFormat="1" x14ac:dyDescent="0.25">
      <c r="A3243" s="11"/>
      <c r="B3243" s="22"/>
      <c r="C3243" s="23"/>
      <c r="D3243" s="11"/>
      <c r="E3243" s="24"/>
      <c r="F3243" s="25"/>
      <c r="G3243" s="25"/>
      <c r="H3243" s="25"/>
      <c r="I3243" s="26"/>
      <c r="J3243" s="26"/>
      <c r="K3243" s="34"/>
      <c r="L3243" s="27"/>
      <c r="M3243" s="27"/>
      <c r="N3243" s="25"/>
      <c r="O3243" s="25"/>
      <c r="P3243" s="25"/>
      <c r="Q3243" s="25"/>
      <c r="R3243" s="25"/>
      <c r="S3243" s="25"/>
      <c r="T3243" s="25"/>
      <c r="U3243" s="25"/>
      <c r="V3243" s="25"/>
      <c r="W3243" s="25"/>
      <c r="X3243" s="25"/>
      <c r="Y3243" s="25"/>
      <c r="Z3243" s="25"/>
      <c r="AA3243" s="26"/>
      <c r="AB3243" s="11"/>
      <c r="AD3243" s="25"/>
      <c r="AE3243" s="25"/>
    </row>
    <row r="3244" spans="1:31" s="31" customFormat="1" x14ac:dyDescent="0.25">
      <c r="A3244" s="11"/>
      <c r="B3244" s="22"/>
      <c r="C3244" s="23"/>
      <c r="D3244" s="11"/>
      <c r="E3244" s="24"/>
      <c r="F3244" s="25"/>
      <c r="G3244" s="25"/>
      <c r="H3244" s="25"/>
      <c r="I3244" s="26"/>
      <c r="J3244" s="26"/>
      <c r="K3244" s="34"/>
      <c r="L3244" s="27"/>
      <c r="M3244" s="27"/>
      <c r="N3244" s="25"/>
      <c r="O3244" s="25"/>
      <c r="P3244" s="25"/>
      <c r="Q3244" s="25"/>
      <c r="R3244" s="25"/>
      <c r="S3244" s="25"/>
      <c r="T3244" s="25"/>
      <c r="U3244" s="25"/>
      <c r="V3244" s="25"/>
      <c r="W3244" s="25"/>
      <c r="X3244" s="25"/>
      <c r="Y3244" s="25"/>
      <c r="Z3244" s="25"/>
      <c r="AA3244" s="26"/>
      <c r="AB3244" s="11"/>
      <c r="AD3244" s="25"/>
      <c r="AE3244" s="25"/>
    </row>
    <row r="3245" spans="1:31" s="31" customFormat="1" x14ac:dyDescent="0.25">
      <c r="A3245" s="11"/>
      <c r="B3245" s="22"/>
      <c r="C3245" s="23"/>
      <c r="D3245" s="11"/>
      <c r="E3245" s="24"/>
      <c r="F3245" s="25"/>
      <c r="G3245" s="25"/>
      <c r="H3245" s="25"/>
      <c r="I3245" s="26"/>
      <c r="J3245" s="26"/>
      <c r="K3245" s="34"/>
      <c r="L3245" s="27"/>
      <c r="M3245" s="27"/>
      <c r="N3245" s="25"/>
      <c r="O3245" s="25"/>
      <c r="P3245" s="25"/>
      <c r="Q3245" s="25"/>
      <c r="R3245" s="25"/>
      <c r="S3245" s="25"/>
      <c r="T3245" s="25"/>
      <c r="U3245" s="25"/>
      <c r="V3245" s="25"/>
      <c r="W3245" s="25"/>
      <c r="X3245" s="25"/>
      <c r="Y3245" s="25"/>
      <c r="Z3245" s="25"/>
      <c r="AA3245" s="26"/>
      <c r="AB3245" s="11"/>
      <c r="AD3245" s="25"/>
      <c r="AE3245" s="25"/>
    </row>
    <row r="3246" spans="1:31" s="31" customFormat="1" x14ac:dyDescent="0.25">
      <c r="A3246" s="11"/>
      <c r="B3246" s="22"/>
      <c r="C3246" s="23"/>
      <c r="D3246" s="11"/>
      <c r="E3246" s="24"/>
      <c r="F3246" s="25"/>
      <c r="G3246" s="25"/>
      <c r="H3246" s="25"/>
      <c r="I3246" s="26"/>
      <c r="J3246" s="26"/>
      <c r="K3246" s="34"/>
      <c r="L3246" s="27"/>
      <c r="M3246" s="27"/>
      <c r="N3246" s="25"/>
      <c r="O3246" s="25"/>
      <c r="P3246" s="25"/>
      <c r="Q3246" s="25"/>
      <c r="R3246" s="25"/>
      <c r="S3246" s="25"/>
      <c r="T3246" s="25"/>
      <c r="U3246" s="25"/>
      <c r="V3246" s="25"/>
      <c r="W3246" s="25"/>
      <c r="X3246" s="25"/>
      <c r="Y3246" s="25"/>
      <c r="Z3246" s="25"/>
      <c r="AA3246" s="26"/>
      <c r="AB3246" s="11"/>
      <c r="AD3246" s="25"/>
      <c r="AE3246" s="25"/>
    </row>
    <row r="3247" spans="1:31" s="31" customFormat="1" x14ac:dyDescent="0.25">
      <c r="A3247" s="11"/>
      <c r="B3247" s="22"/>
      <c r="C3247" s="23"/>
      <c r="D3247" s="11"/>
      <c r="E3247" s="24"/>
      <c r="F3247" s="25"/>
      <c r="G3247" s="25"/>
      <c r="H3247" s="25"/>
      <c r="I3247" s="26"/>
      <c r="J3247" s="26"/>
      <c r="K3247" s="34"/>
      <c r="L3247" s="27"/>
      <c r="M3247" s="27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6"/>
      <c r="AB3247" s="11"/>
      <c r="AD3247" s="25"/>
      <c r="AE3247" s="25"/>
    </row>
    <row r="3248" spans="1:31" s="31" customFormat="1" x14ac:dyDescent="0.25">
      <c r="A3248" s="11"/>
      <c r="B3248" s="22"/>
      <c r="C3248" s="23"/>
      <c r="D3248" s="11"/>
      <c r="E3248" s="24"/>
      <c r="F3248" s="25"/>
      <c r="G3248" s="25"/>
      <c r="H3248" s="25"/>
      <c r="I3248" s="26"/>
      <c r="J3248" s="26"/>
      <c r="K3248" s="34"/>
      <c r="L3248" s="27"/>
      <c r="M3248" s="27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6"/>
      <c r="AB3248" s="11"/>
      <c r="AD3248" s="25"/>
      <c r="AE3248" s="25"/>
    </row>
    <row r="3249" spans="1:31" s="31" customFormat="1" x14ac:dyDescent="0.25">
      <c r="A3249" s="11"/>
      <c r="B3249" s="22"/>
      <c r="C3249" s="23"/>
      <c r="D3249" s="11"/>
      <c r="E3249" s="24"/>
      <c r="F3249" s="25"/>
      <c r="G3249" s="25"/>
      <c r="H3249" s="25"/>
      <c r="I3249" s="26"/>
      <c r="J3249" s="26"/>
      <c r="K3249" s="34"/>
      <c r="L3249" s="27"/>
      <c r="M3249" s="27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6"/>
      <c r="AB3249" s="11"/>
      <c r="AD3249" s="25"/>
      <c r="AE3249" s="25"/>
    </row>
    <row r="3250" spans="1:31" s="31" customFormat="1" x14ac:dyDescent="0.25">
      <c r="A3250" s="11"/>
      <c r="B3250" s="22"/>
      <c r="C3250" s="23"/>
      <c r="D3250" s="11"/>
      <c r="E3250" s="24"/>
      <c r="F3250" s="25"/>
      <c r="G3250" s="25"/>
      <c r="H3250" s="25"/>
      <c r="I3250" s="26"/>
      <c r="J3250" s="26"/>
      <c r="K3250" s="34"/>
      <c r="L3250" s="27"/>
      <c r="M3250" s="27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6"/>
      <c r="AB3250" s="11"/>
      <c r="AD3250" s="25"/>
      <c r="AE3250" s="25"/>
    </row>
    <row r="3251" spans="1:31" s="31" customFormat="1" x14ac:dyDescent="0.25">
      <c r="A3251" s="11"/>
      <c r="B3251" s="22"/>
      <c r="C3251" s="23"/>
      <c r="D3251" s="11"/>
      <c r="E3251" s="24"/>
      <c r="F3251" s="25"/>
      <c r="G3251" s="25"/>
      <c r="H3251" s="25"/>
      <c r="I3251" s="26"/>
      <c r="J3251" s="26"/>
      <c r="K3251" s="34"/>
      <c r="L3251" s="27"/>
      <c r="M3251" s="27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6"/>
      <c r="AB3251" s="11"/>
      <c r="AD3251" s="25"/>
      <c r="AE3251" s="25"/>
    </row>
    <row r="3252" spans="1:31" s="31" customFormat="1" x14ac:dyDescent="0.25">
      <c r="A3252" s="11"/>
      <c r="B3252" s="22"/>
      <c r="C3252" s="23"/>
      <c r="D3252" s="11"/>
      <c r="E3252" s="24"/>
      <c r="F3252" s="25"/>
      <c r="G3252" s="25"/>
      <c r="H3252" s="25"/>
      <c r="I3252" s="26"/>
      <c r="J3252" s="26"/>
      <c r="K3252" s="34"/>
      <c r="L3252" s="27"/>
      <c r="M3252" s="27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6"/>
      <c r="AB3252" s="11"/>
      <c r="AD3252" s="25"/>
      <c r="AE3252" s="25"/>
    </row>
    <row r="3389" spans="1:31" s="29" customFormat="1" x14ac:dyDescent="0.25">
      <c r="A3389" s="11"/>
      <c r="B3389" s="22"/>
      <c r="C3389" s="23"/>
      <c r="D3389" s="11"/>
      <c r="E3389" s="24"/>
      <c r="F3389" s="25"/>
      <c r="G3389" s="25"/>
      <c r="H3389" s="25"/>
      <c r="I3389" s="26"/>
      <c r="J3389" s="26"/>
      <c r="K3389" s="34"/>
      <c r="L3389" s="27"/>
      <c r="M3389" s="27"/>
      <c r="N3389" s="25"/>
      <c r="O3389" s="25"/>
      <c r="P3389" s="25"/>
      <c r="Q3389" s="25"/>
      <c r="R3389" s="25"/>
      <c r="S3389" s="25"/>
      <c r="T3389" s="25"/>
      <c r="U3389" s="25"/>
      <c r="V3389" s="25"/>
      <c r="W3389" s="25"/>
      <c r="X3389" s="25"/>
      <c r="Y3389" s="25"/>
      <c r="Z3389" s="25"/>
      <c r="AA3389" s="26"/>
      <c r="AB3389" s="11"/>
      <c r="AD3389" s="25"/>
      <c r="AE3389" s="25"/>
    </row>
    <row r="3390" spans="1:31" s="29" customFormat="1" x14ac:dyDescent="0.25">
      <c r="A3390" s="11"/>
      <c r="B3390" s="22"/>
      <c r="C3390" s="23"/>
      <c r="D3390" s="11"/>
      <c r="E3390" s="24"/>
      <c r="F3390" s="25"/>
      <c r="G3390" s="25"/>
      <c r="H3390" s="25"/>
      <c r="I3390" s="26"/>
      <c r="J3390" s="26"/>
      <c r="K3390" s="34"/>
      <c r="L3390" s="27"/>
      <c r="M3390" s="27"/>
      <c r="N3390" s="25"/>
      <c r="O3390" s="25"/>
      <c r="P3390" s="25"/>
      <c r="Q3390" s="25"/>
      <c r="R3390" s="25"/>
      <c r="S3390" s="25"/>
      <c r="T3390" s="25"/>
      <c r="U3390" s="25"/>
      <c r="V3390" s="25"/>
      <c r="W3390" s="25"/>
      <c r="X3390" s="25"/>
      <c r="Y3390" s="25"/>
      <c r="Z3390" s="25"/>
      <c r="AA3390" s="26"/>
      <c r="AB3390" s="11"/>
      <c r="AD3390" s="25"/>
      <c r="AE3390" s="25"/>
    </row>
    <row r="3391" spans="1:31" s="29" customFormat="1" x14ac:dyDescent="0.25">
      <c r="A3391" s="11"/>
      <c r="B3391" s="22"/>
      <c r="C3391" s="23"/>
      <c r="D3391" s="11"/>
      <c r="E3391" s="24"/>
      <c r="F3391" s="25"/>
      <c r="G3391" s="25"/>
      <c r="H3391" s="25"/>
      <c r="I3391" s="26"/>
      <c r="J3391" s="26"/>
      <c r="K3391" s="34"/>
      <c r="L3391" s="27"/>
      <c r="M3391" s="27"/>
      <c r="N3391" s="25"/>
      <c r="O3391" s="25"/>
      <c r="P3391" s="25"/>
      <c r="Q3391" s="25"/>
      <c r="R3391" s="25"/>
      <c r="S3391" s="25"/>
      <c r="T3391" s="25"/>
      <c r="U3391" s="25"/>
      <c r="V3391" s="25"/>
      <c r="W3391" s="25"/>
      <c r="X3391" s="25"/>
      <c r="Y3391" s="25"/>
      <c r="Z3391" s="25"/>
      <c r="AA3391" s="26"/>
      <c r="AB3391" s="11"/>
      <c r="AD3391" s="25"/>
      <c r="AE3391" s="25"/>
    </row>
    <row r="3392" spans="1:31" s="29" customFormat="1" x14ac:dyDescent="0.25">
      <c r="A3392" s="11"/>
      <c r="B3392" s="22"/>
      <c r="C3392" s="23"/>
      <c r="D3392" s="11"/>
      <c r="E3392" s="24"/>
      <c r="F3392" s="25"/>
      <c r="G3392" s="25"/>
      <c r="H3392" s="25"/>
      <c r="I3392" s="26"/>
      <c r="J3392" s="26"/>
      <c r="K3392" s="34"/>
      <c r="L3392" s="27"/>
      <c r="M3392" s="27"/>
      <c r="N3392" s="25"/>
      <c r="O3392" s="25"/>
      <c r="P3392" s="25"/>
      <c r="Q3392" s="25"/>
      <c r="R3392" s="25"/>
      <c r="S3392" s="25"/>
      <c r="T3392" s="25"/>
      <c r="U3392" s="25"/>
      <c r="V3392" s="25"/>
      <c r="W3392" s="25"/>
      <c r="X3392" s="25"/>
      <c r="Y3392" s="25"/>
      <c r="Z3392" s="25"/>
      <c r="AA3392" s="26"/>
      <c r="AB3392" s="11"/>
      <c r="AD3392" s="25"/>
      <c r="AE3392" s="25"/>
    </row>
    <row r="3393" spans="1:31" s="29" customFormat="1" x14ac:dyDescent="0.25">
      <c r="A3393" s="11"/>
      <c r="B3393" s="22"/>
      <c r="C3393" s="23"/>
      <c r="D3393" s="11"/>
      <c r="E3393" s="24"/>
      <c r="F3393" s="25"/>
      <c r="G3393" s="25"/>
      <c r="H3393" s="25"/>
      <c r="I3393" s="26"/>
      <c r="J3393" s="26"/>
      <c r="K3393" s="34"/>
      <c r="L3393" s="27"/>
      <c r="M3393" s="27"/>
      <c r="N3393" s="25"/>
      <c r="O3393" s="25"/>
      <c r="P3393" s="25"/>
      <c r="Q3393" s="25"/>
      <c r="R3393" s="25"/>
      <c r="S3393" s="25"/>
      <c r="T3393" s="25"/>
      <c r="U3393" s="25"/>
      <c r="V3393" s="25"/>
      <c r="W3393" s="25"/>
      <c r="X3393" s="25"/>
      <c r="Y3393" s="25"/>
      <c r="Z3393" s="25"/>
      <c r="AA3393" s="26"/>
      <c r="AB3393" s="11"/>
      <c r="AD3393" s="25"/>
      <c r="AE3393" s="25"/>
    </row>
    <row r="3394" spans="1:31" s="29" customFormat="1" x14ac:dyDescent="0.25">
      <c r="A3394" s="11"/>
      <c r="B3394" s="22"/>
      <c r="C3394" s="23"/>
      <c r="D3394" s="11"/>
      <c r="E3394" s="24"/>
      <c r="F3394" s="25"/>
      <c r="G3394" s="25"/>
      <c r="H3394" s="25"/>
      <c r="I3394" s="26"/>
      <c r="J3394" s="26"/>
      <c r="K3394" s="34"/>
      <c r="L3394" s="27"/>
      <c r="M3394" s="27"/>
      <c r="N3394" s="25"/>
      <c r="O3394" s="25"/>
      <c r="P3394" s="25"/>
      <c r="Q3394" s="25"/>
      <c r="R3394" s="25"/>
      <c r="S3394" s="25"/>
      <c r="T3394" s="25"/>
      <c r="U3394" s="25"/>
      <c r="V3394" s="25"/>
      <c r="W3394" s="25"/>
      <c r="X3394" s="25"/>
      <c r="Y3394" s="25"/>
      <c r="Z3394" s="25"/>
      <c r="AA3394" s="26"/>
      <c r="AB3394" s="11"/>
      <c r="AD3394" s="25"/>
      <c r="AE3394" s="25"/>
    </row>
    <row r="3395" spans="1:31" s="29" customFormat="1" x14ac:dyDescent="0.25">
      <c r="A3395" s="11"/>
      <c r="B3395" s="22"/>
      <c r="C3395" s="23"/>
      <c r="D3395" s="11"/>
      <c r="E3395" s="24"/>
      <c r="F3395" s="25"/>
      <c r="G3395" s="25"/>
      <c r="H3395" s="25"/>
      <c r="I3395" s="26"/>
      <c r="J3395" s="26"/>
      <c r="K3395" s="34"/>
      <c r="L3395" s="27"/>
      <c r="M3395" s="27"/>
      <c r="N3395" s="25"/>
      <c r="O3395" s="25"/>
      <c r="P3395" s="25"/>
      <c r="Q3395" s="25"/>
      <c r="R3395" s="25"/>
      <c r="S3395" s="25"/>
      <c r="T3395" s="25"/>
      <c r="U3395" s="25"/>
      <c r="V3395" s="25"/>
      <c r="W3395" s="25"/>
      <c r="X3395" s="25"/>
      <c r="Y3395" s="25"/>
      <c r="Z3395" s="25"/>
      <c r="AA3395" s="26"/>
      <c r="AB3395" s="11"/>
      <c r="AD3395" s="25"/>
      <c r="AE3395" s="25"/>
    </row>
    <row r="3396" spans="1:31" s="29" customFormat="1" x14ac:dyDescent="0.25">
      <c r="A3396" s="11"/>
      <c r="B3396" s="22"/>
      <c r="C3396" s="23"/>
      <c r="D3396" s="11"/>
      <c r="E3396" s="24"/>
      <c r="F3396" s="25"/>
      <c r="G3396" s="25"/>
      <c r="H3396" s="25"/>
      <c r="I3396" s="26"/>
      <c r="J3396" s="26"/>
      <c r="K3396" s="34"/>
      <c r="L3396" s="27"/>
      <c r="M3396" s="27"/>
      <c r="N3396" s="25"/>
      <c r="O3396" s="25"/>
      <c r="P3396" s="25"/>
      <c r="Q3396" s="25"/>
      <c r="R3396" s="25"/>
      <c r="S3396" s="25"/>
      <c r="T3396" s="25"/>
      <c r="U3396" s="25"/>
      <c r="V3396" s="25"/>
      <c r="W3396" s="25"/>
      <c r="X3396" s="25"/>
      <c r="Y3396" s="25"/>
      <c r="Z3396" s="25"/>
      <c r="AA3396" s="26"/>
      <c r="AB3396" s="11"/>
      <c r="AD3396" s="25"/>
      <c r="AE3396" s="25"/>
    </row>
    <row r="3397" spans="1:31" s="29" customFormat="1" x14ac:dyDescent="0.25">
      <c r="A3397" s="11"/>
      <c r="B3397" s="22"/>
      <c r="C3397" s="23"/>
      <c r="D3397" s="11"/>
      <c r="E3397" s="24"/>
      <c r="F3397" s="25"/>
      <c r="G3397" s="25"/>
      <c r="H3397" s="25"/>
      <c r="I3397" s="26"/>
      <c r="J3397" s="26"/>
      <c r="K3397" s="34"/>
      <c r="L3397" s="27"/>
      <c r="M3397" s="27"/>
      <c r="N3397" s="25"/>
      <c r="O3397" s="25"/>
      <c r="P3397" s="25"/>
      <c r="Q3397" s="25"/>
      <c r="R3397" s="25"/>
      <c r="S3397" s="25"/>
      <c r="T3397" s="25"/>
      <c r="U3397" s="25"/>
      <c r="V3397" s="25"/>
      <c r="W3397" s="25"/>
      <c r="X3397" s="25"/>
      <c r="Y3397" s="25"/>
      <c r="Z3397" s="25"/>
      <c r="AA3397" s="26"/>
      <c r="AB3397" s="11"/>
      <c r="AD3397" s="25"/>
      <c r="AE3397" s="25"/>
    </row>
    <row r="3398" spans="1:31" s="29" customFormat="1" x14ac:dyDescent="0.25">
      <c r="A3398" s="11"/>
      <c r="B3398" s="22"/>
      <c r="C3398" s="23"/>
      <c r="D3398" s="11"/>
      <c r="E3398" s="24"/>
      <c r="F3398" s="25"/>
      <c r="G3398" s="25"/>
      <c r="H3398" s="25"/>
      <c r="I3398" s="26"/>
      <c r="J3398" s="26"/>
      <c r="K3398" s="34"/>
      <c r="L3398" s="27"/>
      <c r="M3398" s="27"/>
      <c r="N3398" s="25"/>
      <c r="O3398" s="25"/>
      <c r="P3398" s="25"/>
      <c r="Q3398" s="25"/>
      <c r="R3398" s="25"/>
      <c r="S3398" s="25"/>
      <c r="T3398" s="25"/>
      <c r="U3398" s="25"/>
      <c r="V3398" s="25"/>
      <c r="W3398" s="25"/>
      <c r="X3398" s="25"/>
      <c r="Y3398" s="25"/>
      <c r="Z3398" s="25"/>
      <c r="AA3398" s="26"/>
      <c r="AB3398" s="11"/>
      <c r="AD3398" s="25"/>
      <c r="AE3398" s="25"/>
    </row>
    <row r="3399" spans="1:31" s="29" customFormat="1" x14ac:dyDescent="0.25">
      <c r="A3399" s="11"/>
      <c r="B3399" s="22"/>
      <c r="C3399" s="23"/>
      <c r="D3399" s="11"/>
      <c r="E3399" s="24"/>
      <c r="F3399" s="25"/>
      <c r="G3399" s="25"/>
      <c r="H3399" s="25"/>
      <c r="I3399" s="26"/>
      <c r="J3399" s="26"/>
      <c r="K3399" s="34"/>
      <c r="L3399" s="27"/>
      <c r="M3399" s="27"/>
      <c r="N3399" s="25"/>
      <c r="O3399" s="25"/>
      <c r="P3399" s="25"/>
      <c r="Q3399" s="25"/>
      <c r="R3399" s="25"/>
      <c r="S3399" s="25"/>
      <c r="T3399" s="25"/>
      <c r="U3399" s="25"/>
      <c r="V3399" s="25"/>
      <c r="W3399" s="25"/>
      <c r="X3399" s="25"/>
      <c r="Y3399" s="25"/>
      <c r="Z3399" s="25"/>
      <c r="AA3399" s="26"/>
      <c r="AB3399" s="11"/>
      <c r="AD3399" s="25"/>
      <c r="AE3399" s="25"/>
    </row>
    <row r="3400" spans="1:31" s="29" customFormat="1" x14ac:dyDescent="0.25">
      <c r="A3400" s="11"/>
      <c r="B3400" s="22"/>
      <c r="C3400" s="23"/>
      <c r="D3400" s="11"/>
      <c r="E3400" s="24"/>
      <c r="F3400" s="25"/>
      <c r="G3400" s="25"/>
      <c r="H3400" s="25"/>
      <c r="I3400" s="26"/>
      <c r="J3400" s="26"/>
      <c r="K3400" s="34"/>
      <c r="L3400" s="27"/>
      <c r="M3400" s="27"/>
      <c r="N3400" s="25"/>
      <c r="O3400" s="25"/>
      <c r="P3400" s="25"/>
      <c r="Q3400" s="25"/>
      <c r="R3400" s="25"/>
      <c r="S3400" s="25"/>
      <c r="T3400" s="25"/>
      <c r="U3400" s="25"/>
      <c r="V3400" s="25"/>
      <c r="W3400" s="25"/>
      <c r="X3400" s="25"/>
      <c r="Y3400" s="25"/>
      <c r="Z3400" s="25"/>
      <c r="AA3400" s="26"/>
      <c r="AB3400" s="11"/>
      <c r="AD3400" s="25"/>
      <c r="AE3400" s="25"/>
    </row>
    <row r="3401" spans="1:31" s="29" customFormat="1" x14ac:dyDescent="0.25">
      <c r="A3401" s="11"/>
      <c r="B3401" s="22"/>
      <c r="C3401" s="23"/>
      <c r="D3401" s="11"/>
      <c r="E3401" s="24"/>
      <c r="F3401" s="25"/>
      <c r="G3401" s="25"/>
      <c r="H3401" s="25"/>
      <c r="I3401" s="26"/>
      <c r="J3401" s="26"/>
      <c r="K3401" s="34"/>
      <c r="L3401" s="27"/>
      <c r="M3401" s="27"/>
      <c r="N3401" s="25"/>
      <c r="O3401" s="25"/>
      <c r="P3401" s="25"/>
      <c r="Q3401" s="25"/>
      <c r="R3401" s="25"/>
      <c r="S3401" s="25"/>
      <c r="T3401" s="25"/>
      <c r="U3401" s="25"/>
      <c r="V3401" s="25"/>
      <c r="W3401" s="25"/>
      <c r="X3401" s="25"/>
      <c r="Y3401" s="25"/>
      <c r="Z3401" s="25"/>
      <c r="AA3401" s="26"/>
      <c r="AB3401" s="11"/>
      <c r="AD3401" s="25"/>
      <c r="AE3401" s="25"/>
    </row>
    <row r="3402" spans="1:31" s="29" customFormat="1" x14ac:dyDescent="0.25">
      <c r="A3402" s="11"/>
      <c r="B3402" s="22"/>
      <c r="C3402" s="23"/>
      <c r="D3402" s="11"/>
      <c r="E3402" s="24"/>
      <c r="F3402" s="25"/>
      <c r="G3402" s="25"/>
      <c r="H3402" s="25"/>
      <c r="I3402" s="26"/>
      <c r="J3402" s="26"/>
      <c r="K3402" s="34"/>
      <c r="L3402" s="27"/>
      <c r="M3402" s="27"/>
      <c r="N3402" s="25"/>
      <c r="O3402" s="25"/>
      <c r="P3402" s="25"/>
      <c r="Q3402" s="25"/>
      <c r="R3402" s="25"/>
      <c r="S3402" s="25"/>
      <c r="T3402" s="25"/>
      <c r="U3402" s="25"/>
      <c r="V3402" s="25"/>
      <c r="W3402" s="25"/>
      <c r="X3402" s="25"/>
      <c r="Y3402" s="25"/>
      <c r="Z3402" s="25"/>
      <c r="AA3402" s="26"/>
      <c r="AB3402" s="11"/>
      <c r="AD3402" s="25"/>
      <c r="AE3402" s="25"/>
    </row>
    <row r="3403" spans="1:31" s="29" customFormat="1" x14ac:dyDescent="0.25">
      <c r="A3403" s="11"/>
      <c r="B3403" s="22"/>
      <c r="C3403" s="23"/>
      <c r="D3403" s="11"/>
      <c r="E3403" s="24"/>
      <c r="F3403" s="25"/>
      <c r="G3403" s="25"/>
      <c r="H3403" s="25"/>
      <c r="I3403" s="26"/>
      <c r="J3403" s="26"/>
      <c r="K3403" s="34"/>
      <c r="L3403" s="27"/>
      <c r="M3403" s="27"/>
      <c r="N3403" s="25"/>
      <c r="O3403" s="25"/>
      <c r="P3403" s="25"/>
      <c r="Q3403" s="25"/>
      <c r="R3403" s="25"/>
      <c r="S3403" s="25"/>
      <c r="T3403" s="25"/>
      <c r="U3403" s="25"/>
      <c r="V3403" s="25"/>
      <c r="W3403" s="25"/>
      <c r="X3403" s="25"/>
      <c r="Y3403" s="25"/>
      <c r="Z3403" s="25"/>
      <c r="AA3403" s="26"/>
      <c r="AB3403" s="11"/>
      <c r="AD3403" s="25"/>
      <c r="AE3403" s="25"/>
    </row>
    <row r="3404" spans="1:31" s="29" customFormat="1" x14ac:dyDescent="0.25">
      <c r="A3404" s="11"/>
      <c r="B3404" s="22"/>
      <c r="C3404" s="23"/>
      <c r="D3404" s="11"/>
      <c r="E3404" s="24"/>
      <c r="F3404" s="25"/>
      <c r="G3404" s="25"/>
      <c r="H3404" s="25"/>
      <c r="I3404" s="26"/>
      <c r="J3404" s="26"/>
      <c r="K3404" s="34"/>
      <c r="L3404" s="27"/>
      <c r="M3404" s="27"/>
      <c r="N3404" s="25"/>
      <c r="O3404" s="25"/>
      <c r="P3404" s="25"/>
      <c r="Q3404" s="25"/>
      <c r="R3404" s="25"/>
      <c r="S3404" s="25"/>
      <c r="T3404" s="25"/>
      <c r="U3404" s="25"/>
      <c r="V3404" s="25"/>
      <c r="W3404" s="25"/>
      <c r="X3404" s="25"/>
      <c r="Y3404" s="25"/>
      <c r="Z3404" s="25"/>
      <c r="AA3404" s="26"/>
      <c r="AB3404" s="11"/>
      <c r="AD3404" s="25"/>
      <c r="AE3404" s="25"/>
    </row>
    <row r="3405" spans="1:31" s="29" customFormat="1" x14ac:dyDescent="0.25">
      <c r="A3405" s="11"/>
      <c r="B3405" s="22"/>
      <c r="C3405" s="23"/>
      <c r="D3405" s="11"/>
      <c r="E3405" s="24"/>
      <c r="F3405" s="25"/>
      <c r="G3405" s="25"/>
      <c r="H3405" s="25"/>
      <c r="I3405" s="26"/>
      <c r="J3405" s="26"/>
      <c r="K3405" s="34"/>
      <c r="L3405" s="27"/>
      <c r="M3405" s="27"/>
      <c r="N3405" s="25"/>
      <c r="O3405" s="25"/>
      <c r="P3405" s="25"/>
      <c r="Q3405" s="25"/>
      <c r="R3405" s="25"/>
      <c r="S3405" s="25"/>
      <c r="T3405" s="25"/>
      <c r="U3405" s="25"/>
      <c r="V3405" s="25"/>
      <c r="W3405" s="25"/>
      <c r="X3405" s="25"/>
      <c r="Y3405" s="25"/>
      <c r="Z3405" s="25"/>
      <c r="AA3405" s="26"/>
      <c r="AB3405" s="11"/>
      <c r="AD3405" s="25"/>
      <c r="AE3405" s="25"/>
    </row>
    <row r="3406" spans="1:31" s="29" customFormat="1" x14ac:dyDescent="0.25">
      <c r="A3406" s="11"/>
      <c r="B3406" s="22"/>
      <c r="C3406" s="23"/>
      <c r="D3406" s="11"/>
      <c r="E3406" s="24"/>
      <c r="F3406" s="25"/>
      <c r="G3406" s="25"/>
      <c r="H3406" s="25"/>
      <c r="I3406" s="26"/>
      <c r="J3406" s="26"/>
      <c r="K3406" s="34"/>
      <c r="L3406" s="27"/>
      <c r="M3406" s="27"/>
      <c r="N3406" s="25"/>
      <c r="O3406" s="25"/>
      <c r="P3406" s="25"/>
      <c r="Q3406" s="25"/>
      <c r="R3406" s="25"/>
      <c r="S3406" s="25"/>
      <c r="T3406" s="25"/>
      <c r="U3406" s="25"/>
      <c r="V3406" s="25"/>
      <c r="W3406" s="25"/>
      <c r="X3406" s="25"/>
      <c r="Y3406" s="25"/>
      <c r="Z3406" s="25"/>
      <c r="AA3406" s="26"/>
      <c r="AB3406" s="11"/>
      <c r="AD3406" s="25"/>
      <c r="AE3406" s="25"/>
    </row>
    <row r="3407" spans="1:31" s="29" customFormat="1" x14ac:dyDescent="0.25">
      <c r="A3407" s="11"/>
      <c r="B3407" s="22"/>
      <c r="C3407" s="23"/>
      <c r="D3407" s="11"/>
      <c r="E3407" s="24"/>
      <c r="F3407" s="25"/>
      <c r="G3407" s="25"/>
      <c r="H3407" s="25"/>
      <c r="I3407" s="26"/>
      <c r="J3407" s="26"/>
      <c r="K3407" s="34"/>
      <c r="L3407" s="27"/>
      <c r="M3407" s="27"/>
      <c r="N3407" s="25"/>
      <c r="O3407" s="25"/>
      <c r="P3407" s="25"/>
      <c r="Q3407" s="25"/>
      <c r="R3407" s="25"/>
      <c r="S3407" s="25"/>
      <c r="T3407" s="25"/>
      <c r="U3407" s="25"/>
      <c r="V3407" s="25"/>
      <c r="W3407" s="25"/>
      <c r="X3407" s="25"/>
      <c r="Y3407" s="25"/>
      <c r="Z3407" s="25"/>
      <c r="AA3407" s="26"/>
      <c r="AB3407" s="11"/>
      <c r="AD3407" s="25"/>
      <c r="AE3407" s="25"/>
    </row>
    <row r="3408" spans="1:31" s="29" customFormat="1" x14ac:dyDescent="0.25">
      <c r="A3408" s="11"/>
      <c r="B3408" s="22"/>
      <c r="C3408" s="23"/>
      <c r="D3408" s="11"/>
      <c r="E3408" s="24"/>
      <c r="F3408" s="25"/>
      <c r="G3408" s="25"/>
      <c r="H3408" s="25"/>
      <c r="I3408" s="26"/>
      <c r="J3408" s="26"/>
      <c r="K3408" s="34"/>
      <c r="L3408" s="27"/>
      <c r="M3408" s="27"/>
      <c r="N3408" s="25"/>
      <c r="O3408" s="25"/>
      <c r="P3408" s="25"/>
      <c r="Q3408" s="25"/>
      <c r="R3408" s="25"/>
      <c r="S3408" s="25"/>
      <c r="T3408" s="25"/>
      <c r="U3408" s="25"/>
      <c r="V3408" s="25"/>
      <c r="W3408" s="25"/>
      <c r="X3408" s="25"/>
      <c r="Y3408" s="25"/>
      <c r="Z3408" s="25"/>
      <c r="AA3408" s="26"/>
      <c r="AB3408" s="11"/>
      <c r="AD3408" s="25"/>
      <c r="AE3408" s="25"/>
    </row>
    <row r="3409" spans="1:31" s="29" customFormat="1" x14ac:dyDescent="0.25">
      <c r="A3409" s="11"/>
      <c r="B3409" s="22"/>
      <c r="C3409" s="23"/>
      <c r="D3409" s="11"/>
      <c r="E3409" s="24"/>
      <c r="F3409" s="25"/>
      <c r="G3409" s="25"/>
      <c r="H3409" s="25"/>
      <c r="I3409" s="26"/>
      <c r="J3409" s="26"/>
      <c r="K3409" s="34"/>
      <c r="L3409" s="27"/>
      <c r="M3409" s="27"/>
      <c r="N3409" s="25"/>
      <c r="O3409" s="25"/>
      <c r="P3409" s="25"/>
      <c r="Q3409" s="25"/>
      <c r="R3409" s="25"/>
      <c r="S3409" s="25"/>
      <c r="T3409" s="25"/>
      <c r="U3409" s="25"/>
      <c r="V3409" s="25"/>
      <c r="W3409" s="25"/>
      <c r="X3409" s="25"/>
      <c r="Y3409" s="25"/>
      <c r="Z3409" s="25"/>
      <c r="AA3409" s="26"/>
      <c r="AB3409" s="11"/>
      <c r="AD3409" s="25"/>
      <c r="AE3409" s="25"/>
    </row>
    <row r="3410" spans="1:31" s="29" customFormat="1" x14ac:dyDescent="0.25">
      <c r="A3410" s="11"/>
      <c r="B3410" s="22"/>
      <c r="C3410" s="23"/>
      <c r="D3410" s="11"/>
      <c r="E3410" s="24"/>
      <c r="F3410" s="25"/>
      <c r="G3410" s="25"/>
      <c r="H3410" s="25"/>
      <c r="I3410" s="26"/>
      <c r="J3410" s="26"/>
      <c r="K3410" s="34"/>
      <c r="L3410" s="27"/>
      <c r="M3410" s="27"/>
      <c r="N3410" s="25"/>
      <c r="O3410" s="25"/>
      <c r="P3410" s="25"/>
      <c r="Q3410" s="25"/>
      <c r="R3410" s="25"/>
      <c r="S3410" s="25"/>
      <c r="T3410" s="25"/>
      <c r="U3410" s="25"/>
      <c r="V3410" s="25"/>
      <c r="W3410" s="25"/>
      <c r="X3410" s="25"/>
      <c r="Y3410" s="25"/>
      <c r="Z3410" s="25"/>
      <c r="AA3410" s="26"/>
      <c r="AB3410" s="11"/>
      <c r="AD3410" s="25"/>
      <c r="AE3410" s="25"/>
    </row>
    <row r="3411" spans="1:31" s="29" customFormat="1" x14ac:dyDescent="0.25">
      <c r="A3411" s="11"/>
      <c r="B3411" s="22"/>
      <c r="C3411" s="23"/>
      <c r="D3411" s="11"/>
      <c r="E3411" s="24"/>
      <c r="F3411" s="25"/>
      <c r="G3411" s="25"/>
      <c r="H3411" s="25"/>
      <c r="I3411" s="26"/>
      <c r="J3411" s="26"/>
      <c r="K3411" s="34"/>
      <c r="L3411" s="27"/>
      <c r="M3411" s="27"/>
      <c r="N3411" s="25"/>
      <c r="O3411" s="25"/>
      <c r="P3411" s="25"/>
      <c r="Q3411" s="25"/>
      <c r="R3411" s="25"/>
      <c r="S3411" s="25"/>
      <c r="T3411" s="25"/>
      <c r="U3411" s="25"/>
      <c r="V3411" s="25"/>
      <c r="W3411" s="25"/>
      <c r="X3411" s="25"/>
      <c r="Y3411" s="25"/>
      <c r="Z3411" s="25"/>
      <c r="AA3411" s="26"/>
      <c r="AB3411" s="11"/>
      <c r="AD3411" s="25"/>
      <c r="AE3411" s="25"/>
    </row>
    <row r="3412" spans="1:31" s="29" customFormat="1" x14ac:dyDescent="0.25">
      <c r="A3412" s="11"/>
      <c r="B3412" s="22"/>
      <c r="C3412" s="23"/>
      <c r="D3412" s="11"/>
      <c r="E3412" s="24"/>
      <c r="F3412" s="25"/>
      <c r="G3412" s="25"/>
      <c r="H3412" s="25"/>
      <c r="I3412" s="26"/>
      <c r="J3412" s="26"/>
      <c r="K3412" s="34"/>
      <c r="L3412" s="27"/>
      <c r="M3412" s="27"/>
      <c r="N3412" s="25"/>
      <c r="O3412" s="25"/>
      <c r="P3412" s="25"/>
      <c r="Q3412" s="25"/>
      <c r="R3412" s="25"/>
      <c r="S3412" s="25"/>
      <c r="T3412" s="25"/>
      <c r="U3412" s="25"/>
      <c r="V3412" s="25"/>
      <c r="W3412" s="25"/>
      <c r="X3412" s="25"/>
      <c r="Y3412" s="25"/>
      <c r="Z3412" s="25"/>
      <c r="AA3412" s="26"/>
      <c r="AB3412" s="11"/>
      <c r="AD3412" s="25"/>
      <c r="AE3412" s="25"/>
    </row>
    <row r="3413" spans="1:31" s="29" customFormat="1" x14ac:dyDescent="0.25">
      <c r="A3413" s="11"/>
      <c r="B3413" s="22"/>
      <c r="C3413" s="23"/>
      <c r="D3413" s="11"/>
      <c r="E3413" s="24"/>
      <c r="F3413" s="25"/>
      <c r="G3413" s="25"/>
      <c r="H3413" s="25"/>
      <c r="I3413" s="26"/>
      <c r="J3413" s="26"/>
      <c r="K3413" s="34"/>
      <c r="L3413" s="27"/>
      <c r="M3413" s="27"/>
      <c r="N3413" s="25"/>
      <c r="O3413" s="25"/>
      <c r="P3413" s="25"/>
      <c r="Q3413" s="25"/>
      <c r="R3413" s="25"/>
      <c r="S3413" s="25"/>
      <c r="T3413" s="25"/>
      <c r="U3413" s="25"/>
      <c r="V3413" s="25"/>
      <c r="W3413" s="25"/>
      <c r="X3413" s="25"/>
      <c r="Y3413" s="25"/>
      <c r="Z3413" s="25"/>
      <c r="AA3413" s="26"/>
      <c r="AB3413" s="11"/>
      <c r="AD3413" s="25"/>
      <c r="AE3413" s="25"/>
    </row>
    <row r="3414" spans="1:31" s="29" customFormat="1" x14ac:dyDescent="0.25">
      <c r="A3414" s="11"/>
      <c r="B3414" s="22"/>
      <c r="C3414" s="23"/>
      <c r="D3414" s="11"/>
      <c r="E3414" s="24"/>
      <c r="F3414" s="25"/>
      <c r="G3414" s="25"/>
      <c r="H3414" s="25"/>
      <c r="I3414" s="26"/>
      <c r="J3414" s="26"/>
      <c r="K3414" s="34"/>
      <c r="L3414" s="27"/>
      <c r="M3414" s="27"/>
      <c r="N3414" s="25"/>
      <c r="O3414" s="25"/>
      <c r="P3414" s="25"/>
      <c r="Q3414" s="25"/>
      <c r="R3414" s="25"/>
      <c r="S3414" s="25"/>
      <c r="T3414" s="25"/>
      <c r="U3414" s="25"/>
      <c r="V3414" s="25"/>
      <c r="W3414" s="25"/>
      <c r="X3414" s="25"/>
      <c r="Y3414" s="25"/>
      <c r="Z3414" s="25"/>
      <c r="AA3414" s="26"/>
      <c r="AB3414" s="11"/>
      <c r="AD3414" s="25"/>
      <c r="AE3414" s="25"/>
    </row>
    <row r="3415" spans="1:31" s="29" customFormat="1" x14ac:dyDescent="0.25">
      <c r="A3415" s="11"/>
      <c r="B3415" s="22"/>
      <c r="C3415" s="23"/>
      <c r="D3415" s="11"/>
      <c r="E3415" s="24"/>
      <c r="F3415" s="25"/>
      <c r="G3415" s="25"/>
      <c r="H3415" s="25"/>
      <c r="I3415" s="26"/>
      <c r="J3415" s="26"/>
      <c r="K3415" s="34"/>
      <c r="L3415" s="27"/>
      <c r="M3415" s="27"/>
      <c r="N3415" s="25"/>
      <c r="O3415" s="25"/>
      <c r="P3415" s="25"/>
      <c r="Q3415" s="25"/>
      <c r="R3415" s="25"/>
      <c r="S3415" s="25"/>
      <c r="T3415" s="25"/>
      <c r="U3415" s="25"/>
      <c r="V3415" s="25"/>
      <c r="W3415" s="25"/>
      <c r="X3415" s="25"/>
      <c r="Y3415" s="25"/>
      <c r="Z3415" s="25"/>
      <c r="AA3415" s="26"/>
      <c r="AB3415" s="11"/>
      <c r="AD3415" s="25"/>
      <c r="AE3415" s="25"/>
    </row>
    <row r="3416" spans="1:31" s="29" customFormat="1" x14ac:dyDescent="0.25">
      <c r="A3416" s="11"/>
      <c r="B3416" s="22"/>
      <c r="C3416" s="23"/>
      <c r="D3416" s="11"/>
      <c r="E3416" s="24"/>
      <c r="F3416" s="25"/>
      <c r="G3416" s="25"/>
      <c r="H3416" s="25"/>
      <c r="I3416" s="26"/>
      <c r="J3416" s="26"/>
      <c r="K3416" s="34"/>
      <c r="L3416" s="27"/>
      <c r="M3416" s="27"/>
      <c r="N3416" s="25"/>
      <c r="O3416" s="25"/>
      <c r="P3416" s="25"/>
      <c r="Q3416" s="25"/>
      <c r="R3416" s="25"/>
      <c r="S3416" s="25"/>
      <c r="T3416" s="25"/>
      <c r="U3416" s="25"/>
      <c r="V3416" s="25"/>
      <c r="W3416" s="25"/>
      <c r="X3416" s="25"/>
      <c r="Y3416" s="25"/>
      <c r="Z3416" s="25"/>
      <c r="AA3416" s="26"/>
      <c r="AB3416" s="11"/>
      <c r="AD3416" s="25"/>
      <c r="AE3416" s="25"/>
    </row>
    <row r="3417" spans="1:31" s="29" customFormat="1" x14ac:dyDescent="0.25">
      <c r="A3417" s="11"/>
      <c r="B3417" s="22"/>
      <c r="C3417" s="23"/>
      <c r="D3417" s="11"/>
      <c r="E3417" s="24"/>
      <c r="F3417" s="25"/>
      <c r="G3417" s="25"/>
      <c r="H3417" s="25"/>
      <c r="I3417" s="26"/>
      <c r="J3417" s="26"/>
      <c r="K3417" s="34"/>
      <c r="L3417" s="27"/>
      <c r="M3417" s="27"/>
      <c r="N3417" s="25"/>
      <c r="O3417" s="25"/>
      <c r="P3417" s="25"/>
      <c r="Q3417" s="25"/>
      <c r="R3417" s="25"/>
      <c r="S3417" s="25"/>
      <c r="T3417" s="25"/>
      <c r="U3417" s="25"/>
      <c r="V3417" s="25"/>
      <c r="W3417" s="25"/>
      <c r="X3417" s="25"/>
      <c r="Y3417" s="25"/>
      <c r="Z3417" s="25"/>
      <c r="AA3417" s="26"/>
      <c r="AB3417" s="11"/>
      <c r="AD3417" s="25"/>
      <c r="AE3417" s="25"/>
    </row>
    <row r="3418" spans="1:31" s="29" customFormat="1" x14ac:dyDescent="0.25">
      <c r="A3418" s="11"/>
      <c r="B3418" s="22"/>
      <c r="C3418" s="23"/>
      <c r="D3418" s="11"/>
      <c r="E3418" s="24"/>
      <c r="F3418" s="25"/>
      <c r="G3418" s="25"/>
      <c r="H3418" s="25"/>
      <c r="I3418" s="26"/>
      <c r="J3418" s="26"/>
      <c r="K3418" s="34"/>
      <c r="L3418" s="27"/>
      <c r="M3418" s="27"/>
      <c r="N3418" s="25"/>
      <c r="O3418" s="25"/>
      <c r="P3418" s="25"/>
      <c r="Q3418" s="25"/>
      <c r="R3418" s="25"/>
      <c r="S3418" s="25"/>
      <c r="T3418" s="25"/>
      <c r="U3418" s="25"/>
      <c r="V3418" s="25"/>
      <c r="W3418" s="25"/>
      <c r="X3418" s="25"/>
      <c r="Y3418" s="25"/>
      <c r="Z3418" s="25"/>
      <c r="AA3418" s="26"/>
      <c r="AB3418" s="11"/>
      <c r="AD3418" s="25"/>
      <c r="AE3418" s="25"/>
    </row>
    <row r="3419" spans="1:31" s="29" customFormat="1" x14ac:dyDescent="0.25">
      <c r="A3419" s="11"/>
      <c r="B3419" s="22"/>
      <c r="C3419" s="23"/>
      <c r="D3419" s="11"/>
      <c r="E3419" s="24"/>
      <c r="F3419" s="25"/>
      <c r="G3419" s="25"/>
      <c r="H3419" s="25"/>
      <c r="I3419" s="26"/>
      <c r="J3419" s="26"/>
      <c r="K3419" s="34"/>
      <c r="L3419" s="27"/>
      <c r="M3419" s="27"/>
      <c r="N3419" s="25"/>
      <c r="O3419" s="25"/>
      <c r="P3419" s="25"/>
      <c r="Q3419" s="25"/>
      <c r="R3419" s="25"/>
      <c r="S3419" s="25"/>
      <c r="T3419" s="25"/>
      <c r="U3419" s="25"/>
      <c r="V3419" s="25"/>
      <c r="W3419" s="25"/>
      <c r="X3419" s="25"/>
      <c r="Y3419" s="25"/>
      <c r="Z3419" s="25"/>
      <c r="AA3419" s="26"/>
      <c r="AB3419" s="11"/>
      <c r="AD3419" s="25"/>
      <c r="AE3419" s="25"/>
    </row>
    <row r="3420" spans="1:31" s="29" customFormat="1" x14ac:dyDescent="0.25">
      <c r="A3420" s="11"/>
      <c r="B3420" s="22"/>
      <c r="C3420" s="23"/>
      <c r="D3420" s="11"/>
      <c r="E3420" s="24"/>
      <c r="F3420" s="25"/>
      <c r="G3420" s="25"/>
      <c r="H3420" s="25"/>
      <c r="I3420" s="26"/>
      <c r="J3420" s="26"/>
      <c r="K3420" s="34"/>
      <c r="L3420" s="27"/>
      <c r="M3420" s="27"/>
      <c r="N3420" s="25"/>
      <c r="O3420" s="25"/>
      <c r="P3420" s="25"/>
      <c r="Q3420" s="25"/>
      <c r="R3420" s="25"/>
      <c r="S3420" s="25"/>
      <c r="T3420" s="25"/>
      <c r="U3420" s="25"/>
      <c r="V3420" s="25"/>
      <c r="W3420" s="25"/>
      <c r="X3420" s="25"/>
      <c r="Y3420" s="25"/>
      <c r="Z3420" s="25"/>
      <c r="AA3420" s="26"/>
      <c r="AB3420" s="11"/>
      <c r="AD3420" s="25"/>
      <c r="AE3420" s="25"/>
    </row>
  </sheetData>
  <sheetProtection password="CC53" sheet="1" objects="1" scenarios="1"/>
  <autoFilter ref="A5:CG5"/>
  <mergeCells count="44">
    <mergeCell ref="F3:F4"/>
    <mergeCell ref="BA2:BE2"/>
    <mergeCell ref="N3:N4"/>
    <mergeCell ref="BF2:BH2"/>
    <mergeCell ref="BI2:CG2"/>
    <mergeCell ref="A2:AE2"/>
    <mergeCell ref="AF2:AK2"/>
    <mergeCell ref="AL2:AO2"/>
    <mergeCell ref="AP2:AU2"/>
    <mergeCell ref="AV2:AZ2"/>
    <mergeCell ref="I3:I4"/>
    <mergeCell ref="A3:A4"/>
    <mergeCell ref="B3:B4"/>
    <mergeCell ref="C3:C4"/>
    <mergeCell ref="D3:D4"/>
    <mergeCell ref="E3:E4"/>
    <mergeCell ref="T3:T4"/>
    <mergeCell ref="U3:U4"/>
    <mergeCell ref="V3:Z3"/>
    <mergeCell ref="AA3:AA4"/>
    <mergeCell ref="G3:G4"/>
    <mergeCell ref="H3:H4"/>
    <mergeCell ref="J3:J4"/>
    <mergeCell ref="K3:K4"/>
    <mergeCell ref="L3:L4"/>
    <mergeCell ref="M3:M4"/>
    <mergeCell ref="O3:O4"/>
    <mergeCell ref="P3:P4"/>
    <mergeCell ref="Q3:Q4"/>
    <mergeCell ref="R3:R4"/>
    <mergeCell ref="S3:S4"/>
    <mergeCell ref="AB3:AC4"/>
    <mergeCell ref="AD3:AD4"/>
    <mergeCell ref="CA3:CG3"/>
    <mergeCell ref="AF3:AO3"/>
    <mergeCell ref="AE3:AE4"/>
    <mergeCell ref="BP3:BT3"/>
    <mergeCell ref="BU3:BZ3"/>
    <mergeCell ref="BI3:BK3"/>
    <mergeCell ref="BL3:BO3"/>
    <mergeCell ref="AP3:AU3"/>
    <mergeCell ref="AV3:BE3"/>
    <mergeCell ref="BG3:BG4"/>
    <mergeCell ref="BH3:BH4"/>
  </mergeCells>
  <phoneticPr fontId="20" type="noConversion"/>
  <pageMargins left="0.39370078740157483" right="0.19685039370078741" top="0.27559055118110237" bottom="0.27559055118110237" header="0" footer="0"/>
  <pageSetup paperSize="9" scale="44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404"/>
  <sheetViews>
    <sheetView zoomScale="80" zoomScaleNormal="80" workbookViewId="0">
      <pane xSplit="7" ySplit="5" topLeftCell="W19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C25" sqref="C25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223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38" t="s">
        <v>177</v>
      </c>
      <c r="W4" s="38">
        <v>2019</v>
      </c>
      <c r="X4" s="38">
        <v>2020</v>
      </c>
      <c r="Y4" s="3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 t="shared" ref="V5:AE5" si="1">U5+1</f>
        <v>22</v>
      </c>
      <c r="W5" s="5">
        <f t="shared" si="1"/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19">
        <v>1</v>
      </c>
      <c r="B7" s="19" t="s">
        <v>243</v>
      </c>
      <c r="C7" s="19" t="s">
        <v>244</v>
      </c>
      <c r="D7" s="45" t="s">
        <v>247</v>
      </c>
      <c r="E7" s="44" t="s">
        <v>245</v>
      </c>
      <c r="F7" s="44" t="s">
        <v>246</v>
      </c>
      <c r="G7" s="6">
        <v>42691</v>
      </c>
      <c r="H7" s="6">
        <v>42736</v>
      </c>
      <c r="I7" s="19" t="s">
        <v>8</v>
      </c>
      <c r="J7" s="6" t="s">
        <v>7</v>
      </c>
      <c r="K7" s="5" t="s">
        <v>251</v>
      </c>
      <c r="L7" s="5" t="s">
        <v>256</v>
      </c>
      <c r="M7" s="5" t="s">
        <v>248</v>
      </c>
      <c r="N7" s="19" t="s">
        <v>186</v>
      </c>
      <c r="O7" s="8" t="s">
        <v>5</v>
      </c>
      <c r="P7" s="20">
        <v>3.0000000000000001E-3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9" t="s">
        <v>51</v>
      </c>
      <c r="AB7" s="65" t="s">
        <v>66</v>
      </c>
      <c r="AC7" s="64" t="str">
        <f>IF(ISBLANK(AB7),"",IF(ISERROR(VLOOKUP(AB7,'[1]Гр.П 670'!$A$2:$B$57,2,FALSE)),"группы",VLOOKUP(AB7,'[1]Гр.П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" s="19" t="s">
        <v>232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104.25" customHeight="1" x14ac:dyDescent="0.25">
      <c r="A8" s="19">
        <f t="shared" ref="A8:A22" si="56">A7+1</f>
        <v>2</v>
      </c>
      <c r="B8" s="19" t="s">
        <v>243</v>
      </c>
      <c r="C8" s="19" t="s">
        <v>244</v>
      </c>
      <c r="D8" s="45" t="s">
        <v>252</v>
      </c>
      <c r="E8" s="5" t="s">
        <v>249</v>
      </c>
      <c r="F8" s="5" t="s">
        <v>250</v>
      </c>
      <c r="G8" s="6">
        <v>42691</v>
      </c>
      <c r="H8" s="6">
        <v>42736</v>
      </c>
      <c r="I8" s="19" t="s">
        <v>8</v>
      </c>
      <c r="J8" s="6" t="s">
        <v>7</v>
      </c>
      <c r="K8" s="5" t="s">
        <v>251</v>
      </c>
      <c r="L8" s="5" t="s">
        <v>256</v>
      </c>
      <c r="M8" s="5" t="s">
        <v>248</v>
      </c>
      <c r="N8" s="19" t="s">
        <v>186</v>
      </c>
      <c r="O8" s="8" t="s">
        <v>5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9"/>
      <c r="AB8" s="65" t="s">
        <v>66</v>
      </c>
      <c r="AC8" s="64" t="str">
        <f>IF(ISBLANK(AB8),"",IF(ISERROR(VLOOKUP(AB8,'[1]Гр.П 670'!$A$2:$B$57,2,FALSE)),"группы",VLOOKUP(AB8,'[1]Гр.П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" s="19" t="s">
        <v>232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104.25" customHeight="1" x14ac:dyDescent="0.25">
      <c r="A9" s="19">
        <f t="shared" si="56"/>
        <v>3</v>
      </c>
      <c r="B9" s="19" t="s">
        <v>243</v>
      </c>
      <c r="C9" s="19" t="s">
        <v>244</v>
      </c>
      <c r="D9" s="19" t="s">
        <v>255</v>
      </c>
      <c r="E9" s="5" t="s">
        <v>253</v>
      </c>
      <c r="F9" s="29" t="s">
        <v>254</v>
      </c>
      <c r="G9" s="6">
        <v>42691</v>
      </c>
      <c r="H9" s="6">
        <v>42736</v>
      </c>
      <c r="I9" s="19" t="s">
        <v>8</v>
      </c>
      <c r="J9" s="6" t="s">
        <v>7</v>
      </c>
      <c r="K9" s="5" t="s">
        <v>251</v>
      </c>
      <c r="L9" s="5" t="s">
        <v>187</v>
      </c>
      <c r="M9" s="5" t="s">
        <v>170</v>
      </c>
      <c r="N9" s="19" t="s">
        <v>186</v>
      </c>
      <c r="O9" s="8" t="s">
        <v>5</v>
      </c>
      <c r="P9" s="20">
        <v>3.0000000000000001E-3</v>
      </c>
      <c r="Q9" s="126"/>
      <c r="R9" s="117"/>
      <c r="S9" s="117"/>
      <c r="T9" s="118"/>
      <c r="U9" s="118"/>
      <c r="V9" s="118"/>
      <c r="W9" s="118"/>
      <c r="X9" s="118"/>
      <c r="Y9" s="118"/>
      <c r="Z9" s="118"/>
      <c r="AA9" s="19"/>
      <c r="AB9" s="67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19" t="s">
        <v>195</v>
      </c>
      <c r="AE9" s="120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91.5" customHeight="1" x14ac:dyDescent="0.25">
      <c r="A10" s="19">
        <f t="shared" si="56"/>
        <v>4</v>
      </c>
      <c r="B10" s="19" t="s">
        <v>243</v>
      </c>
      <c r="C10" s="19" t="s">
        <v>258</v>
      </c>
      <c r="D10" s="19" t="s">
        <v>257</v>
      </c>
      <c r="E10" s="5" t="s">
        <v>193</v>
      </c>
      <c r="F10" s="5" t="s">
        <v>192</v>
      </c>
      <c r="G10" s="6">
        <v>43783</v>
      </c>
      <c r="H10" s="6">
        <v>43831</v>
      </c>
      <c r="I10" s="19" t="s">
        <v>8</v>
      </c>
      <c r="J10" s="6" t="s">
        <v>7</v>
      </c>
      <c r="K10" s="5" t="s">
        <v>188</v>
      </c>
      <c r="L10" s="5" t="s">
        <v>187</v>
      </c>
      <c r="M10" s="5" t="s">
        <v>170</v>
      </c>
      <c r="N10" s="19" t="s">
        <v>186</v>
      </c>
      <c r="O10" s="8" t="s">
        <v>5</v>
      </c>
      <c r="P10" s="20">
        <v>3.0000000000000001E-3</v>
      </c>
      <c r="Q10" s="126"/>
      <c r="R10" s="119"/>
      <c r="S10" s="119"/>
      <c r="T10" s="118"/>
      <c r="U10" s="118"/>
      <c r="V10" s="118"/>
      <c r="W10" s="118"/>
      <c r="X10" s="118"/>
      <c r="Y10" s="118"/>
      <c r="Z10" s="118"/>
      <c r="AA10" s="19"/>
      <c r="AB10" s="67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9" t="s">
        <v>194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3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2"/>
      <c r="CC10" s="122"/>
      <c r="CD10" s="122"/>
      <c r="CE10" s="122"/>
      <c r="CF10" s="122"/>
      <c r="CG10" s="122"/>
    </row>
    <row r="11" spans="1:85" ht="117.75" customHeight="1" x14ac:dyDescent="0.25">
      <c r="A11" s="19">
        <f t="shared" si="56"/>
        <v>5</v>
      </c>
      <c r="B11" s="19" t="s">
        <v>260</v>
      </c>
      <c r="C11" s="19" t="s">
        <v>264</v>
      </c>
      <c r="D11" s="45" t="s">
        <v>184</v>
      </c>
      <c r="E11" s="44" t="s">
        <v>245</v>
      </c>
      <c r="F11" s="44" t="s">
        <v>246</v>
      </c>
      <c r="G11" s="6">
        <v>43067</v>
      </c>
      <c r="H11" s="6">
        <v>43101</v>
      </c>
      <c r="I11" s="19" t="s">
        <v>8</v>
      </c>
      <c r="J11" s="6" t="s">
        <v>7</v>
      </c>
      <c r="K11" s="5" t="s">
        <v>251</v>
      </c>
      <c r="L11" s="5" t="s">
        <v>256</v>
      </c>
      <c r="M11" s="5" t="s">
        <v>248</v>
      </c>
      <c r="N11" s="19" t="s">
        <v>186</v>
      </c>
      <c r="O11" s="8" t="s">
        <v>5</v>
      </c>
      <c r="P11" s="20">
        <v>3.0000000000000001E-3</v>
      </c>
      <c r="Q11" s="126"/>
      <c r="R11" s="119"/>
      <c r="S11" s="119"/>
      <c r="T11" s="118"/>
      <c r="U11" s="118"/>
      <c r="V11" s="118"/>
      <c r="W11" s="118"/>
      <c r="X11" s="118"/>
      <c r="Y11" s="118"/>
      <c r="Z11" s="118"/>
      <c r="AA11" s="19"/>
      <c r="AB11" s="3" t="s">
        <v>66</v>
      </c>
      <c r="AC11" s="64" t="str">
        <f>IF(ISBLANK(AB11),"",IF(ISERROR(VLOOKUP(AB11,'[1]Гр.П 670'!$A$2:$B$57,2,FALSE)),"группы",VLOOKUP(AB11,'[1]Гр.П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1" s="19" t="s">
        <v>232</v>
      </c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4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4"/>
      <c r="CB11" s="125"/>
      <c r="CC11" s="125"/>
      <c r="CD11" s="125"/>
      <c r="CE11" s="125"/>
      <c r="CF11" s="125"/>
      <c r="CG11" s="125"/>
    </row>
    <row r="12" spans="1:85" ht="111.75" customHeight="1" x14ac:dyDescent="0.25">
      <c r="A12" s="19">
        <f t="shared" si="56"/>
        <v>6</v>
      </c>
      <c r="B12" s="19" t="s">
        <v>260</v>
      </c>
      <c r="C12" s="19" t="s">
        <v>261</v>
      </c>
      <c r="D12" s="45" t="s">
        <v>190</v>
      </c>
      <c r="E12" s="5" t="s">
        <v>263</v>
      </c>
      <c r="F12" s="5" t="s">
        <v>250</v>
      </c>
      <c r="G12" s="6">
        <v>43067</v>
      </c>
      <c r="H12" s="6">
        <v>43101</v>
      </c>
      <c r="I12" s="19" t="s">
        <v>8</v>
      </c>
      <c r="J12" s="6" t="s">
        <v>7</v>
      </c>
      <c r="K12" s="5" t="s">
        <v>251</v>
      </c>
      <c r="L12" s="5" t="s">
        <v>256</v>
      </c>
      <c r="M12" s="5" t="s">
        <v>248</v>
      </c>
      <c r="N12" s="19" t="s">
        <v>186</v>
      </c>
      <c r="O12" s="8" t="s">
        <v>5</v>
      </c>
      <c r="P12" s="20">
        <v>3.0000000000000001E-3</v>
      </c>
      <c r="Q12" s="126"/>
      <c r="R12" s="119"/>
      <c r="S12" s="119"/>
      <c r="T12" s="118"/>
      <c r="U12" s="118"/>
      <c r="V12" s="118"/>
      <c r="W12" s="118"/>
      <c r="X12" s="118"/>
      <c r="Y12" s="118"/>
      <c r="Z12" s="118"/>
      <c r="AA12" s="19"/>
      <c r="AB12" s="3" t="s">
        <v>66</v>
      </c>
      <c r="AC12" s="64" t="str">
        <f>IF(ISBLANK(AB12),"",IF(ISERROR(VLOOKUP(AB12,'[1]Гр.П 670'!$A$2:$B$57,2,FALSE)),"группы",VLOOKUP(AB12,'[1]Гр.П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2" s="19" t="s">
        <v>232</v>
      </c>
      <c r="AE12" s="120"/>
      <c r="AF12" s="121"/>
      <c r="AG12" s="121"/>
      <c r="AH12" s="121"/>
      <c r="AI12" s="121"/>
      <c r="AJ12" s="121"/>
      <c r="AK12" s="121"/>
      <c r="AL12" s="121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1"/>
      <c r="BH12" s="121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4"/>
      <c r="CB12" s="125"/>
      <c r="CC12" s="125"/>
      <c r="CD12" s="125"/>
      <c r="CE12" s="125"/>
      <c r="CF12" s="125"/>
      <c r="CG12" s="125"/>
    </row>
    <row r="13" spans="1:85" ht="85.5" customHeight="1" x14ac:dyDescent="0.25">
      <c r="A13" s="19">
        <f t="shared" si="56"/>
        <v>7</v>
      </c>
      <c r="B13" s="19" t="s">
        <v>260</v>
      </c>
      <c r="C13" s="19" t="s">
        <v>264</v>
      </c>
      <c r="D13" s="19" t="s">
        <v>204</v>
      </c>
      <c r="E13" s="5" t="s">
        <v>262</v>
      </c>
      <c r="F13" s="29" t="s">
        <v>254</v>
      </c>
      <c r="G13" s="6">
        <v>43067</v>
      </c>
      <c r="H13" s="6">
        <v>43101</v>
      </c>
      <c r="I13" s="19" t="s">
        <v>8</v>
      </c>
      <c r="J13" s="6" t="s">
        <v>7</v>
      </c>
      <c r="K13" s="5" t="s">
        <v>251</v>
      </c>
      <c r="L13" s="5" t="s">
        <v>187</v>
      </c>
      <c r="M13" s="5" t="s">
        <v>170</v>
      </c>
      <c r="N13" s="19" t="s">
        <v>186</v>
      </c>
      <c r="O13" s="8" t="s">
        <v>5</v>
      </c>
      <c r="P13" s="20">
        <v>3.0000000000000001E-3</v>
      </c>
      <c r="Q13" s="126"/>
      <c r="R13" s="119"/>
      <c r="S13" s="119"/>
      <c r="T13" s="118"/>
      <c r="U13" s="118"/>
      <c r="V13" s="118"/>
      <c r="W13" s="118"/>
      <c r="X13" s="118"/>
      <c r="Y13" s="118"/>
      <c r="Z13" s="118"/>
      <c r="AA13" s="5"/>
      <c r="AB13" s="67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19" t="s">
        <v>195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3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3"/>
      <c r="CB13" s="122"/>
      <c r="CC13" s="122"/>
      <c r="CD13" s="122"/>
      <c r="CE13" s="122"/>
      <c r="CF13" s="122"/>
      <c r="CG13" s="122"/>
    </row>
    <row r="14" spans="1:85" ht="87" customHeight="1" x14ac:dyDescent="0.25">
      <c r="A14" s="19">
        <f t="shared" si="56"/>
        <v>8</v>
      </c>
      <c r="B14" s="19" t="s">
        <v>260</v>
      </c>
      <c r="C14" s="19" t="s">
        <v>261</v>
      </c>
      <c r="D14" s="19" t="s">
        <v>203</v>
      </c>
      <c r="E14" s="5" t="s">
        <v>193</v>
      </c>
      <c r="F14" s="5" t="s">
        <v>192</v>
      </c>
      <c r="G14" s="6">
        <v>43795</v>
      </c>
      <c r="H14" s="6">
        <v>43831</v>
      </c>
      <c r="I14" s="19" t="s">
        <v>8</v>
      </c>
      <c r="J14" s="6" t="s">
        <v>7</v>
      </c>
      <c r="K14" s="5" t="s">
        <v>251</v>
      </c>
      <c r="L14" s="5" t="s">
        <v>187</v>
      </c>
      <c r="M14" s="5" t="s">
        <v>170</v>
      </c>
      <c r="N14" s="19" t="s">
        <v>186</v>
      </c>
      <c r="O14" s="8" t="s">
        <v>5</v>
      </c>
      <c r="P14" s="20">
        <v>3.0000000000000001E-3</v>
      </c>
      <c r="Q14" s="126"/>
      <c r="R14" s="119"/>
      <c r="S14" s="119"/>
      <c r="T14" s="118"/>
      <c r="U14" s="118"/>
      <c r="V14" s="118"/>
      <c r="W14" s="118"/>
      <c r="X14" s="118"/>
      <c r="Y14" s="118"/>
      <c r="Z14" s="118"/>
      <c r="AA14" s="5"/>
      <c r="AB14" s="67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19" t="s">
        <v>195</v>
      </c>
      <c r="AE14" s="120"/>
      <c r="AF14" s="121"/>
      <c r="AG14" s="121"/>
      <c r="AH14" s="121"/>
      <c r="AI14" s="128"/>
      <c r="AJ14" s="128"/>
      <c r="AK14" s="121"/>
      <c r="AL14" s="121"/>
      <c r="AM14" s="121"/>
      <c r="AN14" s="121"/>
      <c r="AO14" s="121"/>
      <c r="AP14" s="121"/>
      <c r="AQ14" s="121"/>
      <c r="AR14" s="121"/>
      <c r="AS14" s="129"/>
      <c r="AT14" s="129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3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3"/>
      <c r="CB14" s="122"/>
      <c r="CC14" s="122"/>
      <c r="CD14" s="122"/>
      <c r="CE14" s="122"/>
      <c r="CF14" s="122"/>
      <c r="CG14" s="122"/>
    </row>
    <row r="15" spans="1:85" ht="83.25" customHeight="1" x14ac:dyDescent="0.25">
      <c r="A15" s="19">
        <f t="shared" si="56"/>
        <v>9</v>
      </c>
      <c r="B15" s="5" t="s">
        <v>265</v>
      </c>
      <c r="C15" s="5" t="s">
        <v>266</v>
      </c>
      <c r="D15" s="45" t="s">
        <v>184</v>
      </c>
      <c r="E15" s="44" t="s">
        <v>245</v>
      </c>
      <c r="F15" s="44" t="s">
        <v>246</v>
      </c>
      <c r="G15" s="6">
        <v>43060</v>
      </c>
      <c r="H15" s="6">
        <v>43101</v>
      </c>
      <c r="I15" s="19" t="s">
        <v>8</v>
      </c>
      <c r="J15" s="6" t="s">
        <v>7</v>
      </c>
      <c r="K15" s="5" t="s">
        <v>251</v>
      </c>
      <c r="L15" s="5" t="s">
        <v>256</v>
      </c>
      <c r="M15" s="5" t="s">
        <v>248</v>
      </c>
      <c r="N15" s="19" t="s">
        <v>186</v>
      </c>
      <c r="O15" s="8" t="s">
        <v>5</v>
      </c>
      <c r="P15" s="20">
        <v>3.0000000000000001E-3</v>
      </c>
      <c r="Q15" s="140"/>
      <c r="R15" s="119"/>
      <c r="S15" s="119"/>
      <c r="T15" s="118"/>
      <c r="U15" s="118"/>
      <c r="V15" s="118"/>
      <c r="W15" s="118"/>
      <c r="X15" s="118"/>
      <c r="Y15" s="118"/>
      <c r="Z15" s="118"/>
      <c r="AA15" s="5"/>
      <c r="AB15" s="3" t="s">
        <v>66</v>
      </c>
      <c r="AC15" s="64" t="str">
        <f>IF(ISBLANK(AB15),"",IF(ISERROR(VLOOKUP(AB15,'[1]Гр.П 670'!$A$2:$B$57,2,FALSE)),"группы",VLOOKUP(AB15,'[1]Гр.П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5" s="19" t="s">
        <v>232</v>
      </c>
      <c r="AE15" s="120"/>
      <c r="AF15" s="121"/>
      <c r="AG15" s="128"/>
      <c r="AH15" s="128"/>
      <c r="AI15" s="128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157.5" customHeight="1" x14ac:dyDescent="0.25">
      <c r="A16" s="19">
        <f t="shared" si="56"/>
        <v>10</v>
      </c>
      <c r="B16" s="5" t="s">
        <v>265</v>
      </c>
      <c r="C16" s="5" t="s">
        <v>268</v>
      </c>
      <c r="D16" s="45" t="s">
        <v>190</v>
      </c>
      <c r="E16" s="5" t="s">
        <v>263</v>
      </c>
      <c r="F16" s="5" t="s">
        <v>250</v>
      </c>
      <c r="G16" s="6">
        <v>43060</v>
      </c>
      <c r="H16" s="6">
        <v>43101</v>
      </c>
      <c r="I16" s="19" t="s">
        <v>8</v>
      </c>
      <c r="J16" s="6" t="s">
        <v>7</v>
      </c>
      <c r="K16" s="5" t="s">
        <v>251</v>
      </c>
      <c r="L16" s="5" t="s">
        <v>256</v>
      </c>
      <c r="M16" s="5" t="s">
        <v>248</v>
      </c>
      <c r="N16" s="19" t="s">
        <v>186</v>
      </c>
      <c r="O16" s="8" t="s">
        <v>5</v>
      </c>
      <c r="P16" s="20">
        <v>3.0000000000000001E-3</v>
      </c>
      <c r="Q16" s="140"/>
      <c r="R16" s="119"/>
      <c r="S16" s="119"/>
      <c r="T16" s="118"/>
      <c r="U16" s="118"/>
      <c r="V16" s="118"/>
      <c r="W16" s="118"/>
      <c r="X16" s="118"/>
      <c r="Y16" s="118"/>
      <c r="Z16" s="118"/>
      <c r="AA16" s="5"/>
      <c r="AB16" s="3" t="s">
        <v>66</v>
      </c>
      <c r="AC16" s="64" t="str">
        <f>IF(ISBLANK(AB16),"",IF(ISERROR(VLOOKUP(AB16,'[1]Гр.П 670'!$A$2:$B$57,2,FALSE)),"группы",VLOOKUP(AB16,'[1]Гр.П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6" s="19" t="s">
        <v>232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3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90.75" customHeight="1" x14ac:dyDescent="0.25">
      <c r="A17" s="19">
        <f t="shared" si="56"/>
        <v>11</v>
      </c>
      <c r="B17" s="5" t="s">
        <v>265</v>
      </c>
      <c r="C17" s="5" t="s">
        <v>266</v>
      </c>
      <c r="D17" s="19" t="s">
        <v>204</v>
      </c>
      <c r="E17" s="5" t="s">
        <v>262</v>
      </c>
      <c r="F17" s="29" t="s">
        <v>254</v>
      </c>
      <c r="G17" s="6">
        <v>43060</v>
      </c>
      <c r="H17" s="6">
        <v>43101</v>
      </c>
      <c r="I17" s="19" t="s">
        <v>8</v>
      </c>
      <c r="J17" s="6" t="s">
        <v>7</v>
      </c>
      <c r="K17" s="5" t="s">
        <v>251</v>
      </c>
      <c r="L17" s="5" t="s">
        <v>187</v>
      </c>
      <c r="M17" s="5" t="s">
        <v>170</v>
      </c>
      <c r="N17" s="19" t="s">
        <v>186</v>
      </c>
      <c r="O17" s="8" t="s">
        <v>5</v>
      </c>
      <c r="P17" s="20">
        <v>3.0000000000000001E-3</v>
      </c>
      <c r="Q17" s="140"/>
      <c r="R17" s="119"/>
      <c r="S17" s="119"/>
      <c r="T17" s="118"/>
      <c r="U17" s="118"/>
      <c r="V17" s="118"/>
      <c r="W17" s="118"/>
      <c r="X17" s="118"/>
      <c r="Y17" s="118"/>
      <c r="Z17" s="118"/>
      <c r="AA17" s="19"/>
      <c r="AB17" s="67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19" t="s">
        <v>195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21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79.5" customHeight="1" x14ac:dyDescent="0.25">
      <c r="A18" s="19">
        <f t="shared" si="56"/>
        <v>12</v>
      </c>
      <c r="B18" s="5" t="s">
        <v>265</v>
      </c>
      <c r="C18" s="5" t="s">
        <v>267</v>
      </c>
      <c r="D18" s="19" t="s">
        <v>203</v>
      </c>
      <c r="E18" s="5" t="s">
        <v>193</v>
      </c>
      <c r="F18" s="5" t="s">
        <v>192</v>
      </c>
      <c r="G18" s="6">
        <v>43060</v>
      </c>
      <c r="H18" s="6">
        <v>43101</v>
      </c>
      <c r="I18" s="19" t="s">
        <v>8</v>
      </c>
      <c r="J18" s="6" t="s">
        <v>7</v>
      </c>
      <c r="K18" s="5" t="s">
        <v>251</v>
      </c>
      <c r="L18" s="5" t="s">
        <v>187</v>
      </c>
      <c r="M18" s="5" t="s">
        <v>170</v>
      </c>
      <c r="N18" s="19" t="s">
        <v>186</v>
      </c>
      <c r="O18" s="8" t="s">
        <v>5</v>
      </c>
      <c r="P18" s="20">
        <v>3.0000000000000001E-3</v>
      </c>
      <c r="Q18" s="140"/>
      <c r="R18" s="119"/>
      <c r="S18" s="119"/>
      <c r="T18" s="118"/>
      <c r="U18" s="118"/>
      <c r="V18" s="118"/>
      <c r="W18" s="118"/>
      <c r="X18" s="118"/>
      <c r="Y18" s="118"/>
      <c r="Z18" s="118"/>
      <c r="AA18" s="5"/>
      <c r="AB18" s="67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19" t="s">
        <v>195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30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78.75" customHeight="1" x14ac:dyDescent="0.25">
      <c r="A19" s="19">
        <f t="shared" si="56"/>
        <v>13</v>
      </c>
      <c r="B19" s="5" t="s">
        <v>270</v>
      </c>
      <c r="C19" s="5" t="s">
        <v>269</v>
      </c>
      <c r="D19" s="45" t="s">
        <v>247</v>
      </c>
      <c r="E19" s="44" t="s">
        <v>245</v>
      </c>
      <c r="F19" s="44" t="s">
        <v>246</v>
      </c>
      <c r="G19" s="6">
        <v>42331</v>
      </c>
      <c r="H19" s="6">
        <v>42370</v>
      </c>
      <c r="I19" s="19" t="s">
        <v>8</v>
      </c>
      <c r="J19" s="6" t="s">
        <v>7</v>
      </c>
      <c r="K19" s="5" t="s">
        <v>251</v>
      </c>
      <c r="L19" s="5" t="s">
        <v>256</v>
      </c>
      <c r="M19" s="5" t="s">
        <v>248</v>
      </c>
      <c r="N19" s="19" t="s">
        <v>186</v>
      </c>
      <c r="O19" s="8" t="s">
        <v>5</v>
      </c>
      <c r="P19" s="20">
        <v>3.0000000000000001E-3</v>
      </c>
      <c r="Q19" s="126"/>
      <c r="R19" s="119"/>
      <c r="S19" s="119"/>
      <c r="T19" s="118"/>
      <c r="U19" s="118"/>
      <c r="V19" s="118"/>
      <c r="W19" s="118"/>
      <c r="X19" s="118"/>
      <c r="Y19" s="118"/>
      <c r="Z19" s="118"/>
      <c r="AA19" s="5"/>
      <c r="AB19" s="3" t="s">
        <v>66</v>
      </c>
      <c r="AC19" s="64" t="str">
        <f>IF(ISBLANK(AB19),"",IF(ISERROR(VLOOKUP(AB19,'[1]Гр.П 670'!$A$2:$B$57,2,FALSE)),"группы",VLOOKUP(AB19,'[1]Гр.П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9" s="19" t="s">
        <v>232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30"/>
      <c r="BI19" s="123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</row>
    <row r="20" spans="1:85" ht="117" customHeight="1" x14ac:dyDescent="0.25">
      <c r="A20" s="19">
        <f t="shared" si="56"/>
        <v>14</v>
      </c>
      <c r="B20" s="5" t="s">
        <v>270</v>
      </c>
      <c r="C20" s="5" t="s">
        <v>269</v>
      </c>
      <c r="D20" s="45" t="s">
        <v>252</v>
      </c>
      <c r="E20" s="5" t="s">
        <v>249</v>
      </c>
      <c r="F20" s="5" t="s">
        <v>250</v>
      </c>
      <c r="G20" s="6">
        <v>42331</v>
      </c>
      <c r="H20" s="6">
        <v>42370</v>
      </c>
      <c r="I20" s="19" t="s">
        <v>8</v>
      </c>
      <c r="J20" s="6" t="s">
        <v>7</v>
      </c>
      <c r="K20" s="5" t="s">
        <v>251</v>
      </c>
      <c r="L20" s="5" t="s">
        <v>256</v>
      </c>
      <c r="M20" s="5" t="s">
        <v>248</v>
      </c>
      <c r="N20" s="19" t="s">
        <v>186</v>
      </c>
      <c r="O20" s="8" t="s">
        <v>5</v>
      </c>
      <c r="P20" s="20">
        <v>3.0000000000000001E-3</v>
      </c>
      <c r="Q20" s="126"/>
      <c r="R20" s="119"/>
      <c r="S20" s="119"/>
      <c r="T20" s="118"/>
      <c r="U20" s="118"/>
      <c r="V20" s="118"/>
      <c r="W20" s="118"/>
      <c r="X20" s="118"/>
      <c r="Y20" s="118"/>
      <c r="Z20" s="118"/>
      <c r="AA20" s="5"/>
      <c r="AB20" s="3" t="s">
        <v>66</v>
      </c>
      <c r="AC20" s="64" t="str">
        <f>IF(ISBLANK(AB20),"",IF(ISERROR(VLOOKUP(AB20,'[1]Гр.П 670'!$A$2:$B$57,2,FALSE)),"группы",VLOOKUP(AB20,'[1]Гр.П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0" s="19" t="s">
        <v>232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30"/>
      <c r="BH20" s="130"/>
      <c r="BI20" s="124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</row>
    <row r="21" spans="1:85" ht="99" customHeight="1" x14ac:dyDescent="0.25">
      <c r="A21" s="19">
        <f t="shared" si="56"/>
        <v>15</v>
      </c>
      <c r="B21" s="5" t="s">
        <v>270</v>
      </c>
      <c r="C21" s="5" t="s">
        <v>269</v>
      </c>
      <c r="D21" s="19" t="s">
        <v>255</v>
      </c>
      <c r="E21" s="5" t="s">
        <v>253</v>
      </c>
      <c r="F21" s="29" t="s">
        <v>254</v>
      </c>
      <c r="G21" s="6">
        <v>42331</v>
      </c>
      <c r="H21" s="6">
        <v>42370</v>
      </c>
      <c r="I21" s="19" t="s">
        <v>8</v>
      </c>
      <c r="J21" s="6" t="s">
        <v>7</v>
      </c>
      <c r="K21" s="5" t="s">
        <v>251</v>
      </c>
      <c r="L21" s="5" t="s">
        <v>187</v>
      </c>
      <c r="M21" s="5" t="s">
        <v>170</v>
      </c>
      <c r="N21" s="19" t="s">
        <v>186</v>
      </c>
      <c r="O21" s="8" t="s">
        <v>5</v>
      </c>
      <c r="P21" s="20">
        <v>3.0000000000000001E-3</v>
      </c>
      <c r="Q21" s="126"/>
      <c r="R21" s="126"/>
      <c r="S21" s="126"/>
      <c r="T21" s="118"/>
      <c r="U21" s="118"/>
      <c r="V21" s="118"/>
      <c r="W21" s="118"/>
      <c r="X21" s="118"/>
      <c r="Y21" s="118"/>
      <c r="Z21" s="118"/>
      <c r="AA21" s="5"/>
      <c r="AB21" s="67" t="s">
        <v>112</v>
      </c>
      <c r="AC21" s="64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19" t="s">
        <v>195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76.5" customHeight="1" x14ac:dyDescent="0.25">
      <c r="A22" s="19">
        <f t="shared" si="56"/>
        <v>16</v>
      </c>
      <c r="B22" s="5" t="s">
        <v>270</v>
      </c>
      <c r="C22" s="5" t="s">
        <v>271</v>
      </c>
      <c r="D22" s="19" t="s">
        <v>203</v>
      </c>
      <c r="E22" s="5" t="s">
        <v>193</v>
      </c>
      <c r="F22" s="5" t="s">
        <v>192</v>
      </c>
      <c r="G22" s="6">
        <v>43788</v>
      </c>
      <c r="H22" s="6">
        <v>43831</v>
      </c>
      <c r="I22" s="19" t="s">
        <v>8</v>
      </c>
      <c r="J22" s="6" t="s">
        <v>7</v>
      </c>
      <c r="K22" s="5" t="s">
        <v>188</v>
      </c>
      <c r="L22" s="5" t="s">
        <v>187</v>
      </c>
      <c r="M22" s="5" t="s">
        <v>170</v>
      </c>
      <c r="N22" s="19" t="s">
        <v>186</v>
      </c>
      <c r="O22" s="8" t="s">
        <v>5</v>
      </c>
      <c r="P22" s="20">
        <v>3.0000000000000001E-3</v>
      </c>
      <c r="Q22" s="126"/>
      <c r="R22" s="126"/>
      <c r="S22" s="126"/>
      <c r="T22" s="118"/>
      <c r="U22" s="118"/>
      <c r="V22" s="118"/>
      <c r="W22" s="118"/>
      <c r="X22" s="118"/>
      <c r="Y22" s="118"/>
      <c r="Z22" s="118"/>
      <c r="AA22" s="5"/>
      <c r="AB22" s="67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19" t="s">
        <v>195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3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5" x14ac:dyDescent="0.25">
      <c r="A23" s="131"/>
      <c r="B23" s="132"/>
      <c r="C23" s="133"/>
      <c r="D23" s="131"/>
      <c r="E23" s="134"/>
      <c r="F23" s="135"/>
      <c r="G23" s="135"/>
      <c r="H23" s="135"/>
      <c r="I23" s="136"/>
      <c r="J23" s="136"/>
      <c r="K23" s="137"/>
      <c r="L23" s="138"/>
      <c r="M23" s="138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1"/>
      <c r="AC23" s="131"/>
      <c r="AD23" s="135"/>
      <c r="AE23" s="135"/>
      <c r="AF23" s="131"/>
      <c r="AG23" s="131"/>
      <c r="AH23" s="131"/>
      <c r="AI23" s="131"/>
      <c r="AJ23" s="131"/>
      <c r="AK23" s="131"/>
      <c r="AL23" s="131"/>
      <c r="AM23" s="131"/>
      <c r="AN23" s="131"/>
      <c r="AO23" s="139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</row>
    <row r="24" spans="1:85" x14ac:dyDescent="0.25">
      <c r="A24" s="131"/>
      <c r="B24" s="132"/>
      <c r="C24" s="133"/>
      <c r="D24" s="131"/>
      <c r="E24" s="134"/>
      <c r="F24" s="135"/>
      <c r="G24" s="135"/>
      <c r="H24" s="135"/>
      <c r="I24" s="136"/>
      <c r="J24" s="136"/>
      <c r="K24" s="137"/>
      <c r="L24" s="138"/>
      <c r="M24" s="138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1"/>
      <c r="AC24" s="131"/>
      <c r="AD24" s="135"/>
      <c r="AE24" s="135"/>
      <c r="AF24" s="131"/>
      <c r="AG24" s="131"/>
      <c r="AH24" s="131"/>
      <c r="AI24" s="131"/>
      <c r="AJ24" s="131"/>
      <c r="AK24" s="131"/>
      <c r="AL24" s="131"/>
      <c r="AM24" s="131"/>
      <c r="AN24" s="131"/>
      <c r="AO24" s="139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</row>
    <row r="25" spans="1:85" x14ac:dyDescent="0.25">
      <c r="A25" s="131"/>
      <c r="B25" s="132"/>
      <c r="C25" s="133"/>
      <c r="D25" s="131"/>
      <c r="E25" s="134"/>
      <c r="F25" s="135"/>
      <c r="G25" s="135"/>
      <c r="H25" s="135"/>
      <c r="I25" s="136"/>
      <c r="J25" s="136"/>
      <c r="K25" s="137"/>
      <c r="L25" s="138"/>
      <c r="M25" s="13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1"/>
      <c r="AC25" s="131"/>
      <c r="AD25" s="135"/>
      <c r="AE25" s="135"/>
      <c r="AF25" s="131"/>
      <c r="AG25" s="131"/>
      <c r="AH25" s="131"/>
      <c r="AI25" s="131"/>
      <c r="AJ25" s="131"/>
      <c r="AK25" s="131"/>
      <c r="AL25" s="131"/>
      <c r="AM25" s="131"/>
      <c r="AN25" s="131"/>
      <c r="AO25" s="139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</row>
    <row r="26" spans="1:85" x14ac:dyDescent="0.25">
      <c r="A26" s="131"/>
      <c r="B26" s="132"/>
      <c r="C26" s="133"/>
      <c r="D26" s="131"/>
      <c r="E26" s="134"/>
      <c r="F26" s="135"/>
      <c r="G26" s="135"/>
      <c r="H26" s="135"/>
      <c r="I26" s="136"/>
      <c r="J26" s="136"/>
      <c r="K26" s="137"/>
      <c r="L26" s="138"/>
      <c r="M26" s="138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1"/>
      <c r="AC26" s="131"/>
      <c r="AD26" s="135"/>
      <c r="AE26" s="135"/>
      <c r="AF26" s="131"/>
      <c r="AG26" s="131"/>
      <c r="AH26" s="131"/>
      <c r="AI26" s="131"/>
      <c r="AJ26" s="131"/>
      <c r="AK26" s="131"/>
      <c r="AL26" s="131"/>
      <c r="AM26" s="131"/>
      <c r="AN26" s="131"/>
      <c r="AO26" s="139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</row>
    <row r="27" spans="1:85" x14ac:dyDescent="0.25">
      <c r="A27" s="131"/>
      <c r="B27" s="132"/>
      <c r="C27" s="133"/>
      <c r="D27" s="131"/>
      <c r="E27" s="134"/>
      <c r="F27" s="135"/>
      <c r="G27" s="135"/>
      <c r="H27" s="135"/>
      <c r="I27" s="136"/>
      <c r="J27" s="136"/>
      <c r="K27" s="137"/>
      <c r="L27" s="138"/>
      <c r="M27" s="138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1"/>
      <c r="AC27" s="131"/>
      <c r="AD27" s="135"/>
      <c r="AE27" s="135"/>
      <c r="AF27" s="131"/>
      <c r="AG27" s="131"/>
      <c r="AH27" s="131"/>
      <c r="AI27" s="131"/>
      <c r="AJ27" s="131"/>
      <c r="AK27" s="131"/>
      <c r="AL27" s="131"/>
      <c r="AM27" s="131"/>
      <c r="AN27" s="131"/>
      <c r="AO27" s="139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</row>
    <row r="28" spans="1:85" x14ac:dyDescent="0.25">
      <c r="A28" s="131"/>
      <c r="B28" s="132"/>
      <c r="C28" s="133"/>
      <c r="D28" s="131"/>
      <c r="E28" s="134"/>
      <c r="F28" s="135"/>
      <c r="G28" s="135"/>
      <c r="H28" s="135"/>
      <c r="I28" s="136"/>
      <c r="J28" s="136"/>
      <c r="K28" s="137"/>
      <c r="L28" s="138"/>
      <c r="M28" s="138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1"/>
      <c r="AC28" s="131"/>
      <c r="AD28" s="135"/>
      <c r="AE28" s="135"/>
      <c r="AF28" s="131"/>
      <c r="AG28" s="131"/>
      <c r="AH28" s="131"/>
      <c r="AI28" s="131"/>
      <c r="AJ28" s="131"/>
      <c r="AK28" s="131"/>
      <c r="AL28" s="131"/>
      <c r="AM28" s="131"/>
      <c r="AN28" s="131"/>
      <c r="AO28" s="139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</row>
    <row r="29" spans="1:85" x14ac:dyDescent="0.25">
      <c r="A29" s="131"/>
      <c r="B29" s="132"/>
      <c r="C29" s="133"/>
      <c r="D29" s="131"/>
      <c r="E29" s="134"/>
      <c r="F29" s="135"/>
      <c r="G29" s="135"/>
      <c r="H29" s="135"/>
      <c r="I29" s="136"/>
      <c r="J29" s="136"/>
      <c r="K29" s="137"/>
      <c r="L29" s="138"/>
      <c r="M29" s="13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1"/>
      <c r="AC29" s="131"/>
      <c r="AD29" s="135"/>
      <c r="AE29" s="135"/>
      <c r="AF29" s="131"/>
      <c r="AG29" s="131"/>
      <c r="AH29" s="131"/>
      <c r="AI29" s="131"/>
      <c r="AJ29" s="131"/>
      <c r="AK29" s="131"/>
      <c r="AL29" s="131"/>
      <c r="AM29" s="131"/>
      <c r="AN29" s="131"/>
      <c r="AO29" s="139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</row>
    <row r="30" spans="1:85" x14ac:dyDescent="0.25">
      <c r="A30" s="131"/>
      <c r="B30" s="132"/>
      <c r="C30" s="133"/>
      <c r="D30" s="131"/>
      <c r="E30" s="134"/>
      <c r="F30" s="135"/>
      <c r="G30" s="135"/>
      <c r="H30" s="135"/>
      <c r="I30" s="136"/>
      <c r="J30" s="136"/>
      <c r="K30" s="137"/>
      <c r="L30" s="138"/>
      <c r="M30" s="138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1"/>
      <c r="AC30" s="131"/>
      <c r="AD30" s="135"/>
      <c r="AE30" s="135"/>
      <c r="AF30" s="131"/>
      <c r="AG30" s="131"/>
      <c r="AH30" s="131"/>
      <c r="AI30" s="131"/>
      <c r="AJ30" s="131"/>
      <c r="AK30" s="131"/>
      <c r="AL30" s="131"/>
      <c r="AM30" s="131"/>
      <c r="AN30" s="131"/>
      <c r="AO30" s="139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</row>
    <row r="31" spans="1:85" x14ac:dyDescent="0.25">
      <c r="A31" s="131"/>
      <c r="B31" s="132"/>
      <c r="C31" s="133"/>
      <c r="D31" s="131"/>
      <c r="E31" s="134"/>
      <c r="F31" s="135"/>
      <c r="G31" s="135"/>
      <c r="H31" s="135"/>
      <c r="I31" s="136"/>
      <c r="J31" s="136"/>
      <c r="K31" s="137"/>
      <c r="L31" s="138"/>
      <c r="M31" s="138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1"/>
      <c r="AC31" s="131"/>
      <c r="AD31" s="135"/>
      <c r="AE31" s="135"/>
      <c r="AF31" s="131"/>
      <c r="AG31" s="131"/>
      <c r="AH31" s="131"/>
      <c r="AI31" s="131"/>
      <c r="AJ31" s="131"/>
      <c r="AK31" s="131"/>
      <c r="AL31" s="131"/>
      <c r="AM31" s="131"/>
      <c r="AN31" s="131"/>
      <c r="AO31" s="139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</row>
    <row r="32" spans="1:85" x14ac:dyDescent="0.25">
      <c r="A32" s="131"/>
      <c r="B32" s="132"/>
      <c r="C32" s="133"/>
      <c r="D32" s="131"/>
      <c r="E32" s="134"/>
      <c r="F32" s="135"/>
      <c r="G32" s="135"/>
      <c r="H32" s="135"/>
      <c r="I32" s="136"/>
      <c r="J32" s="136"/>
      <c r="K32" s="137"/>
      <c r="L32" s="138"/>
      <c r="M32" s="138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1"/>
      <c r="AC32" s="131"/>
      <c r="AD32" s="135"/>
      <c r="AE32" s="135"/>
      <c r="AF32" s="131"/>
      <c r="AG32" s="131"/>
      <c r="AH32" s="131"/>
      <c r="AI32" s="131"/>
      <c r="AJ32" s="131"/>
      <c r="AK32" s="131"/>
      <c r="AL32" s="131"/>
      <c r="AM32" s="131"/>
      <c r="AN32" s="131"/>
      <c r="AO32" s="139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</row>
    <row r="33" spans="1:85" x14ac:dyDescent="0.25">
      <c r="A33" s="131"/>
      <c r="B33" s="132"/>
      <c r="C33" s="133"/>
      <c r="D33" s="131"/>
      <c r="E33" s="134"/>
      <c r="F33" s="135"/>
      <c r="G33" s="135"/>
      <c r="H33" s="135"/>
      <c r="I33" s="136"/>
      <c r="J33" s="136"/>
      <c r="K33" s="137"/>
      <c r="L33" s="138"/>
      <c r="M33" s="138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1"/>
      <c r="AC33" s="131"/>
      <c r="AD33" s="135"/>
      <c r="AE33" s="135"/>
      <c r="AF33" s="131"/>
      <c r="AG33" s="131"/>
      <c r="AH33" s="131"/>
      <c r="AI33" s="131"/>
      <c r="AJ33" s="131"/>
      <c r="AK33" s="131"/>
      <c r="AL33" s="131"/>
      <c r="AM33" s="131"/>
      <c r="AN33" s="131"/>
      <c r="AO33" s="139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</row>
    <row r="34" spans="1:85" x14ac:dyDescent="0.25">
      <c r="A34" s="131"/>
      <c r="B34" s="132"/>
      <c r="C34" s="133"/>
      <c r="D34" s="131"/>
      <c r="E34" s="134"/>
      <c r="F34" s="135"/>
      <c r="G34" s="135"/>
      <c r="H34" s="135"/>
      <c r="I34" s="136"/>
      <c r="J34" s="136"/>
      <c r="K34" s="137"/>
      <c r="L34" s="138"/>
      <c r="M34" s="138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1"/>
      <c r="AC34" s="131"/>
      <c r="AD34" s="135"/>
      <c r="AE34" s="135"/>
      <c r="AF34" s="131"/>
      <c r="AG34" s="131"/>
      <c r="AH34" s="131"/>
      <c r="AI34" s="131"/>
      <c r="AJ34" s="131"/>
      <c r="AK34" s="131"/>
      <c r="AL34" s="131"/>
      <c r="AM34" s="131"/>
      <c r="AN34" s="131"/>
      <c r="AO34" s="139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</row>
    <row r="35" spans="1:85" x14ac:dyDescent="0.25">
      <c r="A35" s="131"/>
      <c r="B35" s="132"/>
      <c r="C35" s="133"/>
      <c r="D35" s="131"/>
      <c r="E35" s="134"/>
      <c r="F35" s="135"/>
      <c r="G35" s="135"/>
      <c r="H35" s="135"/>
      <c r="I35" s="136"/>
      <c r="J35" s="136"/>
      <c r="K35" s="137"/>
      <c r="L35" s="138"/>
      <c r="M35" s="138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1"/>
      <c r="AC35" s="131"/>
      <c r="AD35" s="135"/>
      <c r="AE35" s="135"/>
      <c r="AF35" s="131"/>
      <c r="AG35" s="131"/>
      <c r="AH35" s="131"/>
      <c r="AI35" s="131"/>
      <c r="AJ35" s="131"/>
      <c r="AK35" s="131"/>
      <c r="AL35" s="131"/>
      <c r="AM35" s="131"/>
      <c r="AN35" s="131"/>
      <c r="AO35" s="139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</row>
    <row r="36" spans="1:85" x14ac:dyDescent="0.25">
      <c r="A36" s="131"/>
      <c r="B36" s="132"/>
      <c r="C36" s="133"/>
      <c r="D36" s="131"/>
      <c r="E36" s="134"/>
      <c r="F36" s="135"/>
      <c r="G36" s="135"/>
      <c r="H36" s="135"/>
      <c r="I36" s="136"/>
      <c r="J36" s="136"/>
      <c r="K36" s="137"/>
      <c r="L36" s="138"/>
      <c r="M36" s="138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6"/>
      <c r="AB36" s="131"/>
      <c r="AC36" s="131"/>
      <c r="AD36" s="135"/>
      <c r="AE36" s="135"/>
      <c r="AF36" s="131"/>
      <c r="AG36" s="131"/>
      <c r="AH36" s="131"/>
      <c r="AI36" s="131"/>
      <c r="AJ36" s="131"/>
      <c r="AK36" s="131"/>
      <c r="AL36" s="131"/>
      <c r="AM36" s="131"/>
      <c r="AN36" s="131"/>
      <c r="AO36" s="139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</row>
    <row r="37" spans="1:85" x14ac:dyDescent="0.25">
      <c r="A37" s="131"/>
      <c r="B37" s="132"/>
      <c r="C37" s="133"/>
      <c r="D37" s="131"/>
      <c r="E37" s="134"/>
      <c r="F37" s="135"/>
      <c r="G37" s="135"/>
      <c r="H37" s="135"/>
      <c r="I37" s="136"/>
      <c r="J37" s="136"/>
      <c r="K37" s="137"/>
      <c r="L37" s="138"/>
      <c r="M37" s="138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6"/>
      <c r="AB37" s="131"/>
      <c r="AC37" s="131"/>
      <c r="AD37" s="135"/>
      <c r="AE37" s="135"/>
      <c r="AF37" s="131"/>
      <c r="AG37" s="131"/>
      <c r="AH37" s="131"/>
      <c r="AI37" s="131"/>
      <c r="AJ37" s="131"/>
      <c r="AK37" s="131"/>
      <c r="AL37" s="131"/>
      <c r="AM37" s="131"/>
      <c r="AN37" s="131"/>
      <c r="AO37" s="139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</row>
    <row r="38" spans="1:85" x14ac:dyDescent="0.25">
      <c r="A38" s="131"/>
      <c r="B38" s="132"/>
      <c r="C38" s="133"/>
      <c r="D38" s="131"/>
      <c r="E38" s="134"/>
      <c r="F38" s="135"/>
      <c r="G38" s="135"/>
      <c r="H38" s="135"/>
      <c r="I38" s="136"/>
      <c r="J38" s="136"/>
      <c r="K38" s="137"/>
      <c r="L38" s="138"/>
      <c r="M38" s="138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31"/>
      <c r="AC38" s="131"/>
      <c r="AD38" s="135"/>
      <c r="AE38" s="135"/>
      <c r="AF38" s="131"/>
      <c r="AG38" s="131"/>
      <c r="AH38" s="131"/>
      <c r="AI38" s="131"/>
      <c r="AJ38" s="131"/>
      <c r="AK38" s="131"/>
      <c r="AL38" s="131"/>
      <c r="AM38" s="131"/>
      <c r="AN38" s="131"/>
      <c r="AO38" s="139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</row>
    <row r="39" spans="1:85" x14ac:dyDescent="0.25">
      <c r="A39" s="131"/>
      <c r="B39" s="132"/>
      <c r="C39" s="133"/>
      <c r="D39" s="131"/>
      <c r="E39" s="134"/>
      <c r="F39" s="135"/>
      <c r="G39" s="135"/>
      <c r="H39" s="135"/>
      <c r="I39" s="136"/>
      <c r="J39" s="136"/>
      <c r="K39" s="137"/>
      <c r="L39" s="138"/>
      <c r="M39" s="138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131"/>
      <c r="AC39" s="131"/>
      <c r="AD39" s="135"/>
      <c r="AE39" s="135"/>
      <c r="AF39" s="131"/>
      <c r="AG39" s="131"/>
      <c r="AH39" s="131"/>
      <c r="AI39" s="131"/>
      <c r="AJ39" s="131"/>
      <c r="AK39" s="131"/>
      <c r="AL39" s="131"/>
      <c r="AM39" s="131"/>
      <c r="AN39" s="131"/>
      <c r="AO39" s="139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</row>
    <row r="379" spans="1:31" s="29" customFormat="1" x14ac:dyDescent="0.25">
      <c r="A379" s="11"/>
      <c r="B379" s="22"/>
      <c r="C379" s="23"/>
      <c r="D379" s="11"/>
      <c r="E379" s="24"/>
      <c r="F379" s="25"/>
      <c r="G379" s="25"/>
      <c r="H379" s="25"/>
      <c r="I379" s="26"/>
      <c r="J379" s="26"/>
      <c r="K379" s="34"/>
      <c r="L379" s="27"/>
      <c r="M379" s="27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6"/>
      <c r="AB379" s="11"/>
      <c r="AD379" s="25"/>
      <c r="AE379" s="25"/>
    </row>
    <row r="380" spans="1:31" s="29" customFormat="1" x14ac:dyDescent="0.25">
      <c r="A380" s="11"/>
      <c r="B380" s="22"/>
      <c r="C380" s="23"/>
      <c r="D380" s="11"/>
      <c r="E380" s="24"/>
      <c r="F380" s="25"/>
      <c r="G380" s="25"/>
      <c r="H380" s="25"/>
      <c r="I380" s="26"/>
      <c r="J380" s="26"/>
      <c r="K380" s="34"/>
      <c r="L380" s="27"/>
      <c r="M380" s="27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6"/>
      <c r="AB380" s="11"/>
      <c r="AD380" s="25"/>
      <c r="AE380" s="25"/>
    </row>
    <row r="381" spans="1:31" s="29" customFormat="1" x14ac:dyDescent="0.25">
      <c r="A381" s="11"/>
      <c r="B381" s="22"/>
      <c r="C381" s="23"/>
      <c r="D381" s="11"/>
      <c r="E381" s="24"/>
      <c r="F381" s="25"/>
      <c r="G381" s="25"/>
      <c r="H381" s="25"/>
      <c r="I381" s="26"/>
      <c r="J381" s="26"/>
      <c r="K381" s="34"/>
      <c r="L381" s="27"/>
      <c r="M381" s="27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6"/>
      <c r="AB381" s="11"/>
      <c r="AD381" s="25"/>
      <c r="AE381" s="25"/>
    </row>
    <row r="382" spans="1:31" s="29" customFormat="1" x14ac:dyDescent="0.25">
      <c r="A382" s="11"/>
      <c r="B382" s="22"/>
      <c r="C382" s="23"/>
      <c r="D382" s="11"/>
      <c r="E382" s="24"/>
      <c r="F382" s="25"/>
      <c r="G382" s="25"/>
      <c r="H382" s="25"/>
      <c r="I382" s="26"/>
      <c r="J382" s="26"/>
      <c r="K382" s="34"/>
      <c r="L382" s="27"/>
      <c r="M382" s="27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6"/>
      <c r="AB382" s="11"/>
      <c r="AD382" s="25"/>
      <c r="AE382" s="25"/>
    </row>
    <row r="383" spans="1:31" s="29" customFormat="1" x14ac:dyDescent="0.25">
      <c r="A383" s="11"/>
      <c r="B383" s="22"/>
      <c r="C383" s="23"/>
      <c r="D383" s="11"/>
      <c r="E383" s="24"/>
      <c r="F383" s="25"/>
      <c r="G383" s="25"/>
      <c r="H383" s="25"/>
      <c r="I383" s="26"/>
      <c r="J383" s="26"/>
      <c r="K383" s="34"/>
      <c r="L383" s="27"/>
      <c r="M383" s="27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6"/>
      <c r="AB383" s="11"/>
      <c r="AD383" s="25"/>
      <c r="AE383" s="25"/>
    </row>
    <row r="384" spans="1:31" s="29" customFormat="1" x14ac:dyDescent="0.25">
      <c r="A384" s="11"/>
      <c r="B384" s="22"/>
      <c r="C384" s="23"/>
      <c r="D384" s="11"/>
      <c r="E384" s="24"/>
      <c r="F384" s="25"/>
      <c r="G384" s="25"/>
      <c r="H384" s="25"/>
      <c r="I384" s="26"/>
      <c r="J384" s="26"/>
      <c r="K384" s="34"/>
      <c r="L384" s="27"/>
      <c r="M384" s="27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6"/>
      <c r="AB384" s="11"/>
      <c r="AD384" s="25"/>
      <c r="AE384" s="25"/>
    </row>
    <row r="385" spans="1:31" s="29" customFormat="1" x14ac:dyDescent="0.25">
      <c r="A385" s="11"/>
      <c r="B385" s="22"/>
      <c r="C385" s="23"/>
      <c r="D385" s="11"/>
      <c r="E385" s="24"/>
      <c r="F385" s="25"/>
      <c r="G385" s="25"/>
      <c r="H385" s="25"/>
      <c r="I385" s="26"/>
      <c r="J385" s="26"/>
      <c r="K385" s="34"/>
      <c r="L385" s="27"/>
      <c r="M385" s="27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6"/>
      <c r="AB385" s="11"/>
      <c r="AD385" s="25"/>
      <c r="AE385" s="25"/>
    </row>
    <row r="386" spans="1:31" s="29" customFormat="1" x14ac:dyDescent="0.25">
      <c r="A386" s="11"/>
      <c r="B386" s="22"/>
      <c r="C386" s="23"/>
      <c r="D386" s="11"/>
      <c r="E386" s="24"/>
      <c r="F386" s="25"/>
      <c r="G386" s="25"/>
      <c r="H386" s="25"/>
      <c r="I386" s="26"/>
      <c r="J386" s="26"/>
      <c r="K386" s="34"/>
      <c r="L386" s="27"/>
      <c r="M386" s="27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6"/>
      <c r="AB386" s="11"/>
      <c r="AD386" s="25"/>
      <c r="AE386" s="25"/>
    </row>
    <row r="387" spans="1:31" s="29" customFormat="1" x14ac:dyDescent="0.25">
      <c r="A387" s="11"/>
      <c r="B387" s="22"/>
      <c r="C387" s="23"/>
      <c r="D387" s="11"/>
      <c r="E387" s="24"/>
      <c r="F387" s="25"/>
      <c r="G387" s="25"/>
      <c r="H387" s="25"/>
      <c r="I387" s="26"/>
      <c r="J387" s="26"/>
      <c r="K387" s="34"/>
      <c r="L387" s="27"/>
      <c r="M387" s="27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6"/>
      <c r="AB387" s="11"/>
      <c r="AD387" s="25"/>
      <c r="AE387" s="25"/>
    </row>
    <row r="388" spans="1:31" s="29" customFormat="1" x14ac:dyDescent="0.25">
      <c r="A388" s="11"/>
      <c r="B388" s="22"/>
      <c r="C388" s="23"/>
      <c r="D388" s="11"/>
      <c r="E388" s="24"/>
      <c r="F388" s="25"/>
      <c r="G388" s="25"/>
      <c r="H388" s="25"/>
      <c r="I388" s="26"/>
      <c r="J388" s="26"/>
      <c r="K388" s="34"/>
      <c r="L388" s="27"/>
      <c r="M388" s="27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6"/>
      <c r="AB388" s="11"/>
      <c r="AD388" s="25"/>
      <c r="AE388" s="25"/>
    </row>
    <row r="773" spans="1:31" s="30" customFormat="1" x14ac:dyDescent="0.25">
      <c r="A773" s="11"/>
      <c r="B773" s="22"/>
      <c r="C773" s="23"/>
      <c r="D773" s="11"/>
      <c r="E773" s="24"/>
      <c r="F773" s="25"/>
      <c r="G773" s="25"/>
      <c r="H773" s="25"/>
      <c r="I773" s="26"/>
      <c r="J773" s="26"/>
      <c r="K773" s="34"/>
      <c r="L773" s="27"/>
      <c r="M773" s="27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6"/>
      <c r="AB773" s="11"/>
      <c r="AD773" s="25"/>
      <c r="AE773" s="25"/>
    </row>
    <row r="774" spans="1:31" s="30" customFormat="1" x14ac:dyDescent="0.25">
      <c r="A774" s="11"/>
      <c r="B774" s="22"/>
      <c r="C774" s="23"/>
      <c r="D774" s="11"/>
      <c r="E774" s="24"/>
      <c r="F774" s="25"/>
      <c r="G774" s="25"/>
      <c r="H774" s="25"/>
      <c r="I774" s="26"/>
      <c r="J774" s="26"/>
      <c r="K774" s="34"/>
      <c r="L774" s="27"/>
      <c r="M774" s="27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6"/>
      <c r="AB774" s="11"/>
      <c r="AD774" s="25"/>
      <c r="AE774" s="25"/>
    </row>
    <row r="780" spans="1:31" s="30" customFormat="1" x14ac:dyDescent="0.25">
      <c r="A780" s="11"/>
      <c r="B780" s="22"/>
      <c r="C780" s="23"/>
      <c r="D780" s="11"/>
      <c r="E780" s="24"/>
      <c r="F780" s="25"/>
      <c r="G780" s="25"/>
      <c r="H780" s="25"/>
      <c r="I780" s="26"/>
      <c r="J780" s="26"/>
      <c r="K780" s="34"/>
      <c r="L780" s="27"/>
      <c r="M780" s="27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6"/>
      <c r="AB780" s="11"/>
      <c r="AD780" s="25"/>
      <c r="AE780" s="25"/>
    </row>
    <row r="781" spans="1:31" s="30" customFormat="1" x14ac:dyDescent="0.25">
      <c r="A781" s="11"/>
      <c r="B781" s="22"/>
      <c r="C781" s="23"/>
      <c r="D781" s="11"/>
      <c r="E781" s="24"/>
      <c r="F781" s="25"/>
      <c r="G781" s="25"/>
      <c r="H781" s="25"/>
      <c r="I781" s="26"/>
      <c r="J781" s="26"/>
      <c r="K781" s="34"/>
      <c r="L781" s="27"/>
      <c r="M781" s="27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6"/>
      <c r="AB781" s="11"/>
      <c r="AD781" s="25"/>
      <c r="AE781" s="25"/>
    </row>
    <row r="782" spans="1:31" s="30" customFormat="1" x14ac:dyDescent="0.25">
      <c r="A782" s="11"/>
      <c r="B782" s="22"/>
      <c r="C782" s="23"/>
      <c r="D782" s="11"/>
      <c r="E782" s="24"/>
      <c r="F782" s="25"/>
      <c r="G782" s="25"/>
      <c r="H782" s="25"/>
      <c r="I782" s="26"/>
      <c r="J782" s="26"/>
      <c r="K782" s="34"/>
      <c r="L782" s="27"/>
      <c r="M782" s="27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6"/>
      <c r="AB782" s="11"/>
      <c r="AD782" s="25"/>
      <c r="AE782" s="25"/>
    </row>
    <row r="783" spans="1:31" s="30" customFormat="1" x14ac:dyDescent="0.25">
      <c r="A783" s="11"/>
      <c r="B783" s="22"/>
      <c r="C783" s="23"/>
      <c r="D783" s="11"/>
      <c r="E783" s="24"/>
      <c r="F783" s="25"/>
      <c r="G783" s="25"/>
      <c r="H783" s="25"/>
      <c r="I783" s="26"/>
      <c r="J783" s="26"/>
      <c r="K783" s="34"/>
      <c r="L783" s="27"/>
      <c r="M783" s="27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6"/>
      <c r="AB783" s="11"/>
      <c r="AD783" s="25"/>
      <c r="AE783" s="25"/>
    </row>
    <row r="784" spans="1:31" s="30" customFormat="1" x14ac:dyDescent="0.25">
      <c r="A784" s="11"/>
      <c r="B784" s="22"/>
      <c r="C784" s="23"/>
      <c r="D784" s="11"/>
      <c r="E784" s="24"/>
      <c r="F784" s="25"/>
      <c r="G784" s="25"/>
      <c r="H784" s="25"/>
      <c r="I784" s="26"/>
      <c r="J784" s="26"/>
      <c r="K784" s="34"/>
      <c r="L784" s="27"/>
      <c r="M784" s="27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6"/>
      <c r="AB784" s="11"/>
      <c r="AD784" s="25"/>
      <c r="AE784" s="25"/>
    </row>
    <row r="785" spans="1:31" s="30" customFormat="1" x14ac:dyDescent="0.25">
      <c r="A785" s="11"/>
      <c r="B785" s="22"/>
      <c r="C785" s="23"/>
      <c r="D785" s="11"/>
      <c r="E785" s="24"/>
      <c r="F785" s="25"/>
      <c r="G785" s="25"/>
      <c r="H785" s="25"/>
      <c r="I785" s="26"/>
      <c r="J785" s="26"/>
      <c r="K785" s="34"/>
      <c r="L785" s="27"/>
      <c r="M785" s="27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6"/>
      <c r="AB785" s="11"/>
      <c r="AD785" s="25"/>
      <c r="AE785" s="25"/>
    </row>
    <row r="1737" spans="1:31" s="29" customFormat="1" x14ac:dyDescent="0.25">
      <c r="A1737" s="11"/>
      <c r="B1737" s="22"/>
      <c r="C1737" s="23"/>
      <c r="D1737" s="11"/>
      <c r="E1737" s="24"/>
      <c r="F1737" s="25"/>
      <c r="G1737" s="25"/>
      <c r="H1737" s="25"/>
      <c r="I1737" s="26"/>
      <c r="J1737" s="26"/>
      <c r="K1737" s="34"/>
      <c r="L1737" s="27"/>
      <c r="M1737" s="27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6"/>
      <c r="AB1737" s="11"/>
      <c r="AD1737" s="25"/>
      <c r="AE1737" s="25"/>
    </row>
    <row r="1741" spans="1:31" s="29" customFormat="1" x14ac:dyDescent="0.25">
      <c r="A1741" s="11"/>
      <c r="B1741" s="22"/>
      <c r="C1741" s="23"/>
      <c r="D1741" s="11"/>
      <c r="E1741" s="24"/>
      <c r="F1741" s="25"/>
      <c r="G1741" s="25"/>
      <c r="H1741" s="25"/>
      <c r="I1741" s="26"/>
      <c r="J1741" s="26"/>
      <c r="K1741" s="34"/>
      <c r="L1741" s="27"/>
      <c r="M1741" s="27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6"/>
      <c r="AB1741" s="11"/>
      <c r="AD1741" s="25"/>
      <c r="AE1741" s="25"/>
    </row>
    <row r="1744" spans="1:31" s="29" customFormat="1" x14ac:dyDescent="0.25">
      <c r="A1744" s="11"/>
      <c r="B1744" s="22"/>
      <c r="C1744" s="23"/>
      <c r="D1744" s="11"/>
      <c r="E1744" s="24"/>
      <c r="F1744" s="25"/>
      <c r="G1744" s="25"/>
      <c r="H1744" s="25"/>
      <c r="I1744" s="26"/>
      <c r="J1744" s="26"/>
      <c r="K1744" s="34"/>
      <c r="L1744" s="27"/>
      <c r="M1744" s="27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6"/>
      <c r="AB1744" s="11"/>
      <c r="AD1744" s="25"/>
      <c r="AE1744" s="25"/>
    </row>
    <row r="1745" spans="1:31" s="29" customFormat="1" x14ac:dyDescent="0.25">
      <c r="A1745" s="11"/>
      <c r="B1745" s="22"/>
      <c r="C1745" s="23"/>
      <c r="D1745" s="11"/>
      <c r="E1745" s="24"/>
      <c r="F1745" s="25"/>
      <c r="G1745" s="25"/>
      <c r="H1745" s="25"/>
      <c r="I1745" s="26"/>
      <c r="J1745" s="26"/>
      <c r="K1745" s="34"/>
      <c r="L1745" s="27"/>
      <c r="M1745" s="27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6"/>
      <c r="AB1745" s="11"/>
      <c r="AD1745" s="25"/>
      <c r="AE1745" s="25"/>
    </row>
    <row r="1750" spans="1:31" s="29" customFormat="1" x14ac:dyDescent="0.25">
      <c r="A1750" s="11"/>
      <c r="B1750" s="22"/>
      <c r="C1750" s="23"/>
      <c r="D1750" s="11"/>
      <c r="E1750" s="24"/>
      <c r="F1750" s="25"/>
      <c r="G1750" s="25"/>
      <c r="H1750" s="25"/>
      <c r="I1750" s="26"/>
      <c r="J1750" s="26"/>
      <c r="K1750" s="34"/>
      <c r="L1750" s="27"/>
      <c r="M1750" s="27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6"/>
      <c r="AB1750" s="11"/>
      <c r="AD1750" s="25"/>
      <c r="AE1750" s="25"/>
    </row>
    <row r="1759" spans="1:31" s="29" customFormat="1" x14ac:dyDescent="0.25">
      <c r="A1759" s="11"/>
      <c r="B1759" s="22"/>
      <c r="C1759" s="23"/>
      <c r="D1759" s="11"/>
      <c r="E1759" s="24"/>
      <c r="F1759" s="25"/>
      <c r="G1759" s="25"/>
      <c r="H1759" s="25"/>
      <c r="I1759" s="26"/>
      <c r="J1759" s="26"/>
      <c r="K1759" s="34"/>
      <c r="L1759" s="27"/>
      <c r="M1759" s="27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6"/>
      <c r="AB1759" s="11"/>
      <c r="AD1759" s="25"/>
      <c r="AE1759" s="25"/>
    </row>
    <row r="1760" spans="1:31" s="29" customFormat="1" x14ac:dyDescent="0.25">
      <c r="A1760" s="11"/>
      <c r="B1760" s="22"/>
      <c r="C1760" s="23"/>
      <c r="D1760" s="11"/>
      <c r="E1760" s="24"/>
      <c r="F1760" s="25"/>
      <c r="G1760" s="25"/>
      <c r="H1760" s="25"/>
      <c r="I1760" s="26"/>
      <c r="J1760" s="26"/>
      <c r="K1760" s="34"/>
      <c r="L1760" s="27"/>
      <c r="M1760" s="27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6"/>
      <c r="AB1760" s="11"/>
      <c r="AD1760" s="25"/>
      <c r="AE1760" s="25"/>
    </row>
    <row r="1761" spans="1:31" s="29" customFormat="1" x14ac:dyDescent="0.25">
      <c r="A1761" s="11"/>
      <c r="B1761" s="22"/>
      <c r="C1761" s="23"/>
      <c r="D1761" s="11"/>
      <c r="E1761" s="24"/>
      <c r="F1761" s="25"/>
      <c r="G1761" s="25"/>
      <c r="H1761" s="25"/>
      <c r="I1761" s="26"/>
      <c r="J1761" s="26"/>
      <c r="K1761" s="34"/>
      <c r="L1761" s="27"/>
      <c r="M1761" s="27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6"/>
      <c r="AB1761" s="11"/>
      <c r="AD1761" s="25"/>
      <c r="AE1761" s="25"/>
    </row>
    <row r="1762" spans="1:31" s="29" customFormat="1" x14ac:dyDescent="0.25">
      <c r="A1762" s="11"/>
      <c r="B1762" s="22"/>
      <c r="C1762" s="23"/>
      <c r="D1762" s="11"/>
      <c r="E1762" s="24"/>
      <c r="F1762" s="25"/>
      <c r="G1762" s="25"/>
      <c r="H1762" s="25"/>
      <c r="I1762" s="26"/>
      <c r="J1762" s="26"/>
      <c r="K1762" s="34"/>
      <c r="L1762" s="27"/>
      <c r="M1762" s="27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6"/>
      <c r="AB1762" s="11"/>
      <c r="AD1762" s="25"/>
      <c r="AE1762" s="25"/>
    </row>
    <row r="1763" spans="1:31" s="29" customFormat="1" x14ac:dyDescent="0.25">
      <c r="A1763" s="11"/>
      <c r="B1763" s="22"/>
      <c r="C1763" s="23"/>
      <c r="D1763" s="11"/>
      <c r="E1763" s="24"/>
      <c r="F1763" s="25"/>
      <c r="G1763" s="25"/>
      <c r="H1763" s="25"/>
      <c r="I1763" s="26"/>
      <c r="J1763" s="26"/>
      <c r="K1763" s="34"/>
      <c r="L1763" s="27"/>
      <c r="M1763" s="27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6"/>
      <c r="AB1763" s="11"/>
      <c r="AD1763" s="25"/>
      <c r="AE1763" s="25"/>
    </row>
    <row r="1764" spans="1:31" s="29" customFormat="1" x14ac:dyDescent="0.25">
      <c r="A1764" s="11"/>
      <c r="B1764" s="22"/>
      <c r="C1764" s="23"/>
      <c r="D1764" s="11"/>
      <c r="E1764" s="24"/>
      <c r="F1764" s="25"/>
      <c r="G1764" s="25"/>
      <c r="H1764" s="25"/>
      <c r="I1764" s="26"/>
      <c r="J1764" s="26"/>
      <c r="K1764" s="34"/>
      <c r="L1764" s="27"/>
      <c r="M1764" s="27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6"/>
      <c r="AB1764" s="11"/>
      <c r="AD1764" s="25"/>
      <c r="AE1764" s="25"/>
    </row>
    <row r="2005" spans="1:31" s="29" customFormat="1" x14ac:dyDescent="0.25">
      <c r="A2005" s="11"/>
      <c r="B2005" s="22"/>
      <c r="C2005" s="23"/>
      <c r="D2005" s="11"/>
      <c r="E2005" s="24"/>
      <c r="F2005" s="25"/>
      <c r="G2005" s="25"/>
      <c r="H2005" s="25"/>
      <c r="I2005" s="26"/>
      <c r="J2005" s="26"/>
      <c r="K2005" s="34"/>
      <c r="L2005" s="27"/>
      <c r="M2005" s="27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6"/>
      <c r="AB2005" s="11"/>
      <c r="AD2005" s="25"/>
      <c r="AE2005" s="25"/>
    </row>
    <row r="2006" spans="1:31" s="29" customFormat="1" x14ac:dyDescent="0.25">
      <c r="A2006" s="11"/>
      <c r="B2006" s="22"/>
      <c r="C2006" s="23"/>
      <c r="D2006" s="11"/>
      <c r="E2006" s="24"/>
      <c r="F2006" s="25"/>
      <c r="G2006" s="25"/>
      <c r="H2006" s="25"/>
      <c r="I2006" s="26"/>
      <c r="J2006" s="26"/>
      <c r="K2006" s="34"/>
      <c r="L2006" s="27"/>
      <c r="M2006" s="27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6"/>
      <c r="AB2006" s="11"/>
      <c r="AD2006" s="25"/>
      <c r="AE2006" s="25"/>
    </row>
    <row r="2007" spans="1:31" s="29" customFormat="1" x14ac:dyDescent="0.25">
      <c r="A2007" s="11"/>
      <c r="B2007" s="22"/>
      <c r="C2007" s="23"/>
      <c r="D2007" s="11"/>
      <c r="E2007" s="24"/>
      <c r="F2007" s="25"/>
      <c r="G2007" s="25"/>
      <c r="H2007" s="25"/>
      <c r="I2007" s="26"/>
      <c r="J2007" s="26"/>
      <c r="K2007" s="34"/>
      <c r="L2007" s="27"/>
      <c r="M2007" s="27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6"/>
      <c r="AB2007" s="11"/>
      <c r="AD2007" s="25"/>
      <c r="AE2007" s="25"/>
    </row>
    <row r="2008" spans="1:31" s="29" customFormat="1" x14ac:dyDescent="0.25">
      <c r="A2008" s="11"/>
      <c r="B2008" s="22"/>
      <c r="C2008" s="23"/>
      <c r="D2008" s="11"/>
      <c r="E2008" s="24"/>
      <c r="F2008" s="25"/>
      <c r="G2008" s="25"/>
      <c r="H2008" s="25"/>
      <c r="I2008" s="26"/>
      <c r="J2008" s="26"/>
      <c r="K2008" s="34"/>
      <c r="L2008" s="27"/>
      <c r="M2008" s="27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6"/>
      <c r="AB2008" s="11"/>
      <c r="AD2008" s="25"/>
      <c r="AE2008" s="25"/>
    </row>
    <row r="2016" spans="1:31" s="29" customFormat="1" x14ac:dyDescent="0.25">
      <c r="A2016" s="11"/>
      <c r="B2016" s="22"/>
      <c r="C2016" s="23"/>
      <c r="D2016" s="11"/>
      <c r="E2016" s="24"/>
      <c r="F2016" s="25"/>
      <c r="G2016" s="25"/>
      <c r="H2016" s="25"/>
      <c r="I2016" s="26"/>
      <c r="J2016" s="26"/>
      <c r="K2016" s="34"/>
      <c r="L2016" s="27"/>
      <c r="M2016" s="27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6"/>
      <c r="AB2016" s="11"/>
      <c r="AD2016" s="25"/>
      <c r="AE2016" s="25"/>
    </row>
    <row r="2017" spans="1:31" s="29" customFormat="1" x14ac:dyDescent="0.25">
      <c r="A2017" s="11"/>
      <c r="B2017" s="22"/>
      <c r="C2017" s="23"/>
      <c r="D2017" s="11"/>
      <c r="E2017" s="24"/>
      <c r="F2017" s="25"/>
      <c r="G2017" s="25"/>
      <c r="H2017" s="25"/>
      <c r="I2017" s="26"/>
      <c r="J2017" s="26"/>
      <c r="K2017" s="34"/>
      <c r="L2017" s="27"/>
      <c r="M2017" s="27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6"/>
      <c r="AB2017" s="11"/>
      <c r="AD2017" s="25"/>
      <c r="AE2017" s="25"/>
    </row>
    <row r="2018" spans="1:31" s="29" customFormat="1" x14ac:dyDescent="0.25">
      <c r="A2018" s="11"/>
      <c r="B2018" s="22"/>
      <c r="C2018" s="23"/>
      <c r="D2018" s="11"/>
      <c r="E2018" s="24"/>
      <c r="F2018" s="25"/>
      <c r="G2018" s="25"/>
      <c r="H2018" s="25"/>
      <c r="I2018" s="26"/>
      <c r="J2018" s="26"/>
      <c r="K2018" s="34"/>
      <c r="L2018" s="27"/>
      <c r="M2018" s="27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6"/>
      <c r="AB2018" s="11"/>
      <c r="AD2018" s="25"/>
      <c r="AE2018" s="25"/>
    </row>
    <row r="2019" spans="1:31" s="29" customFormat="1" x14ac:dyDescent="0.25">
      <c r="A2019" s="11"/>
      <c r="B2019" s="22"/>
      <c r="C2019" s="23"/>
      <c r="D2019" s="11"/>
      <c r="E2019" s="24"/>
      <c r="F2019" s="25"/>
      <c r="G2019" s="25"/>
      <c r="H2019" s="25"/>
      <c r="I2019" s="26"/>
      <c r="J2019" s="26"/>
      <c r="K2019" s="34"/>
      <c r="L2019" s="27"/>
      <c r="M2019" s="27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6"/>
      <c r="AB2019" s="11"/>
      <c r="AD2019" s="25"/>
      <c r="AE2019" s="25"/>
    </row>
    <row r="2020" spans="1:31" s="29" customFormat="1" x14ac:dyDescent="0.25">
      <c r="A2020" s="11"/>
      <c r="B2020" s="22"/>
      <c r="C2020" s="23"/>
      <c r="D2020" s="11"/>
      <c r="E2020" s="24"/>
      <c r="F2020" s="25"/>
      <c r="G2020" s="25"/>
      <c r="H2020" s="25"/>
      <c r="I2020" s="26"/>
      <c r="J2020" s="26"/>
      <c r="K2020" s="34"/>
      <c r="L2020" s="27"/>
      <c r="M2020" s="27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6"/>
      <c r="AB2020" s="11"/>
      <c r="AD2020" s="25"/>
      <c r="AE2020" s="25"/>
    </row>
    <row r="2021" spans="1:31" s="29" customFormat="1" x14ac:dyDescent="0.25">
      <c r="A2021" s="11"/>
      <c r="B2021" s="22"/>
      <c r="C2021" s="23"/>
      <c r="D2021" s="11"/>
      <c r="E2021" s="24"/>
      <c r="F2021" s="25"/>
      <c r="G2021" s="25"/>
      <c r="H2021" s="25"/>
      <c r="I2021" s="26"/>
      <c r="J2021" s="26"/>
      <c r="K2021" s="34"/>
      <c r="L2021" s="27"/>
      <c r="M2021" s="27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6"/>
      <c r="AB2021" s="11"/>
      <c r="AD2021" s="25"/>
      <c r="AE2021" s="25"/>
    </row>
    <row r="2244" spans="1:31" s="29" customFormat="1" x14ac:dyDescent="0.25">
      <c r="A2244" s="11"/>
      <c r="B2244" s="22"/>
      <c r="C2244" s="23"/>
      <c r="D2244" s="11"/>
      <c r="E2244" s="24"/>
      <c r="F2244" s="25"/>
      <c r="G2244" s="25"/>
      <c r="H2244" s="25"/>
      <c r="I2244" s="26"/>
      <c r="J2244" s="26"/>
      <c r="K2244" s="34"/>
      <c r="L2244" s="27"/>
      <c r="M2244" s="27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6"/>
      <c r="AB2244" s="11"/>
      <c r="AD2244" s="25"/>
      <c r="AE2244" s="25"/>
    </row>
    <row r="2245" spans="1:31" s="26" customFormat="1" x14ac:dyDescent="0.25">
      <c r="A2245" s="11"/>
      <c r="B2245" s="22"/>
      <c r="C2245" s="23"/>
      <c r="D2245" s="11"/>
      <c r="E2245" s="24"/>
      <c r="F2245" s="25"/>
      <c r="G2245" s="25"/>
      <c r="H2245" s="25"/>
      <c r="K2245" s="34"/>
      <c r="L2245" s="27"/>
      <c r="M2245" s="27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B2245" s="11"/>
      <c r="AD2245" s="25"/>
      <c r="AE2245" s="25"/>
    </row>
    <row r="2252" spans="1:31" s="26" customFormat="1" x14ac:dyDescent="0.25">
      <c r="A2252" s="11"/>
      <c r="B2252" s="22"/>
      <c r="C2252" s="23"/>
      <c r="D2252" s="11"/>
      <c r="E2252" s="24"/>
      <c r="F2252" s="25"/>
      <c r="G2252" s="25"/>
      <c r="H2252" s="25"/>
      <c r="K2252" s="34"/>
      <c r="L2252" s="27"/>
      <c r="M2252" s="27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B2252" s="11"/>
      <c r="AD2252" s="25"/>
      <c r="AE2252" s="25"/>
    </row>
    <row r="2253" spans="1:31" s="26" customFormat="1" x14ac:dyDescent="0.25">
      <c r="A2253" s="11"/>
      <c r="B2253" s="22"/>
      <c r="C2253" s="23"/>
      <c r="D2253" s="11"/>
      <c r="E2253" s="24"/>
      <c r="F2253" s="25"/>
      <c r="G2253" s="25"/>
      <c r="H2253" s="25"/>
      <c r="K2253" s="34"/>
      <c r="L2253" s="27"/>
      <c r="M2253" s="27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B2253" s="11"/>
      <c r="AD2253" s="25"/>
      <c r="AE2253" s="25"/>
    </row>
    <row r="2254" spans="1:31" s="26" customFormat="1" x14ac:dyDescent="0.25">
      <c r="A2254" s="11"/>
      <c r="B2254" s="22"/>
      <c r="C2254" s="23"/>
      <c r="D2254" s="11"/>
      <c r="E2254" s="24"/>
      <c r="F2254" s="25"/>
      <c r="G2254" s="25"/>
      <c r="H2254" s="25"/>
      <c r="K2254" s="34"/>
      <c r="L2254" s="27"/>
      <c r="M2254" s="27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B2254" s="11"/>
      <c r="AD2254" s="25"/>
      <c r="AE2254" s="25"/>
    </row>
    <row r="2361" spans="1:31" s="29" customFormat="1" x14ac:dyDescent="0.25">
      <c r="A2361" s="11"/>
      <c r="B2361" s="22"/>
      <c r="C2361" s="23"/>
      <c r="D2361" s="11"/>
      <c r="E2361" s="24"/>
      <c r="F2361" s="25"/>
      <c r="G2361" s="25"/>
      <c r="H2361" s="25"/>
      <c r="I2361" s="26"/>
      <c r="J2361" s="26"/>
      <c r="K2361" s="34"/>
      <c r="L2361" s="27"/>
      <c r="M2361" s="27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6"/>
      <c r="AB2361" s="11"/>
      <c r="AD2361" s="25"/>
      <c r="AE2361" s="25"/>
    </row>
    <row r="2362" spans="1:31" s="29" customFormat="1" x14ac:dyDescent="0.25">
      <c r="A2362" s="11"/>
      <c r="B2362" s="22"/>
      <c r="C2362" s="23"/>
      <c r="D2362" s="11"/>
      <c r="E2362" s="24"/>
      <c r="F2362" s="25"/>
      <c r="G2362" s="25"/>
      <c r="H2362" s="25"/>
      <c r="I2362" s="26"/>
      <c r="J2362" s="26"/>
      <c r="K2362" s="34"/>
      <c r="L2362" s="27"/>
      <c r="M2362" s="27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6"/>
      <c r="AB2362" s="11"/>
      <c r="AD2362" s="25"/>
      <c r="AE2362" s="25"/>
    </row>
    <row r="2370" spans="1:31" s="29" customFormat="1" x14ac:dyDescent="0.25">
      <c r="A2370" s="11"/>
      <c r="B2370" s="22"/>
      <c r="C2370" s="23"/>
      <c r="D2370" s="11"/>
      <c r="E2370" s="24"/>
      <c r="F2370" s="25"/>
      <c r="G2370" s="25"/>
      <c r="H2370" s="25"/>
      <c r="I2370" s="26"/>
      <c r="J2370" s="26"/>
      <c r="K2370" s="34"/>
      <c r="L2370" s="27"/>
      <c r="M2370" s="27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6"/>
      <c r="AB2370" s="11"/>
      <c r="AD2370" s="25"/>
      <c r="AE2370" s="25"/>
    </row>
    <row r="2371" spans="1:31" s="29" customFormat="1" x14ac:dyDescent="0.25">
      <c r="A2371" s="11"/>
      <c r="B2371" s="22"/>
      <c r="C2371" s="23"/>
      <c r="D2371" s="11"/>
      <c r="E2371" s="24"/>
      <c r="F2371" s="25"/>
      <c r="G2371" s="25"/>
      <c r="H2371" s="25"/>
      <c r="I2371" s="26"/>
      <c r="J2371" s="26"/>
      <c r="K2371" s="34"/>
      <c r="L2371" s="27"/>
      <c r="M2371" s="27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6"/>
      <c r="AB2371" s="11"/>
      <c r="AD2371" s="25"/>
      <c r="AE2371" s="25"/>
    </row>
    <row r="2881" spans="1:31" s="29" customFormat="1" x14ac:dyDescent="0.25">
      <c r="A2881" s="11"/>
      <c r="B2881" s="22"/>
      <c r="C2881" s="23"/>
      <c r="D2881" s="11"/>
      <c r="E2881" s="24"/>
      <c r="F2881" s="25"/>
      <c r="G2881" s="25"/>
      <c r="H2881" s="25"/>
      <c r="I2881" s="26"/>
      <c r="J2881" s="26"/>
      <c r="K2881" s="34"/>
      <c r="L2881" s="27"/>
      <c r="M2881" s="27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  <c r="Y2881" s="25"/>
      <c r="Z2881" s="25"/>
      <c r="AA2881" s="26"/>
      <c r="AB2881" s="11"/>
      <c r="AD2881" s="25"/>
      <c r="AE2881" s="25"/>
    </row>
    <row r="2882" spans="1:31" s="29" customFormat="1" x14ac:dyDescent="0.25">
      <c r="A2882" s="11"/>
      <c r="B2882" s="22"/>
      <c r="C2882" s="23"/>
      <c r="D2882" s="11"/>
      <c r="E2882" s="24"/>
      <c r="F2882" s="25"/>
      <c r="G2882" s="25"/>
      <c r="H2882" s="25"/>
      <c r="I2882" s="26"/>
      <c r="J2882" s="26"/>
      <c r="K2882" s="34"/>
      <c r="L2882" s="27"/>
      <c r="M2882" s="27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  <c r="Y2882" s="25"/>
      <c r="Z2882" s="25"/>
      <c r="AA2882" s="26"/>
      <c r="AB2882" s="11"/>
      <c r="AD2882" s="25"/>
      <c r="AE2882" s="25"/>
    </row>
    <row r="2883" spans="1:31" s="29" customFormat="1" x14ac:dyDescent="0.25">
      <c r="A2883" s="11"/>
      <c r="B2883" s="22"/>
      <c r="C2883" s="23"/>
      <c r="D2883" s="11"/>
      <c r="E2883" s="24"/>
      <c r="F2883" s="25"/>
      <c r="G2883" s="25"/>
      <c r="H2883" s="25"/>
      <c r="I2883" s="26"/>
      <c r="J2883" s="26"/>
      <c r="K2883" s="34"/>
      <c r="L2883" s="27"/>
      <c r="M2883" s="27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  <c r="Y2883" s="25"/>
      <c r="Z2883" s="25"/>
      <c r="AA2883" s="26"/>
      <c r="AB2883" s="11"/>
      <c r="AD2883" s="25"/>
      <c r="AE2883" s="25"/>
    </row>
    <row r="2884" spans="1:31" s="29" customFormat="1" x14ac:dyDescent="0.25">
      <c r="A2884" s="11"/>
      <c r="B2884" s="22"/>
      <c r="C2884" s="23"/>
      <c r="D2884" s="11"/>
      <c r="E2884" s="24"/>
      <c r="F2884" s="25"/>
      <c r="G2884" s="25"/>
      <c r="H2884" s="25"/>
      <c r="I2884" s="26"/>
      <c r="J2884" s="26"/>
      <c r="K2884" s="34"/>
      <c r="L2884" s="27"/>
      <c r="M2884" s="27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  <c r="Y2884" s="25"/>
      <c r="Z2884" s="25"/>
      <c r="AA2884" s="26"/>
      <c r="AB2884" s="11"/>
      <c r="AD2884" s="25"/>
      <c r="AE2884" s="25"/>
    </row>
    <row r="2891" spans="1:31" s="29" customFormat="1" x14ac:dyDescent="0.25">
      <c r="A2891" s="11"/>
      <c r="B2891" s="22"/>
      <c r="C2891" s="23"/>
      <c r="D2891" s="11"/>
      <c r="E2891" s="24"/>
      <c r="F2891" s="25"/>
      <c r="G2891" s="25"/>
      <c r="H2891" s="25"/>
      <c r="I2891" s="26"/>
      <c r="J2891" s="26"/>
      <c r="K2891" s="34"/>
      <c r="L2891" s="27"/>
      <c r="M2891" s="27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  <c r="Y2891" s="25"/>
      <c r="Z2891" s="25"/>
      <c r="AA2891" s="26"/>
      <c r="AB2891" s="11"/>
      <c r="AD2891" s="25"/>
      <c r="AE2891" s="25"/>
    </row>
    <row r="2892" spans="1:31" s="29" customFormat="1" x14ac:dyDescent="0.25">
      <c r="A2892" s="11"/>
      <c r="B2892" s="22"/>
      <c r="C2892" s="23"/>
      <c r="D2892" s="11"/>
      <c r="E2892" s="24"/>
      <c r="F2892" s="25"/>
      <c r="G2892" s="25"/>
      <c r="H2892" s="25"/>
      <c r="I2892" s="26"/>
      <c r="J2892" s="26"/>
      <c r="K2892" s="34"/>
      <c r="L2892" s="27"/>
      <c r="M2892" s="27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  <c r="Y2892" s="25"/>
      <c r="Z2892" s="25"/>
      <c r="AA2892" s="26"/>
      <c r="AB2892" s="11"/>
      <c r="AD2892" s="25"/>
      <c r="AE2892" s="25"/>
    </row>
    <row r="2893" spans="1:31" s="29" customFormat="1" x14ac:dyDescent="0.25">
      <c r="A2893" s="11"/>
      <c r="B2893" s="22"/>
      <c r="C2893" s="23"/>
      <c r="D2893" s="11"/>
      <c r="E2893" s="24"/>
      <c r="F2893" s="25"/>
      <c r="G2893" s="25"/>
      <c r="H2893" s="25"/>
      <c r="I2893" s="26"/>
      <c r="J2893" s="26"/>
      <c r="K2893" s="34"/>
      <c r="L2893" s="27"/>
      <c r="M2893" s="27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  <c r="Y2893" s="25"/>
      <c r="Z2893" s="25"/>
      <c r="AA2893" s="26"/>
      <c r="AB2893" s="11"/>
      <c r="AD2893" s="25"/>
      <c r="AE2893" s="25"/>
    </row>
    <row r="2895" spans="1:31" s="29" customFormat="1" x14ac:dyDescent="0.25">
      <c r="A2895" s="11"/>
      <c r="B2895" s="22"/>
      <c r="C2895" s="23"/>
      <c r="D2895" s="11"/>
      <c r="E2895" s="24"/>
      <c r="F2895" s="25"/>
      <c r="G2895" s="25"/>
      <c r="H2895" s="25"/>
      <c r="I2895" s="26"/>
      <c r="J2895" s="26"/>
      <c r="K2895" s="34"/>
      <c r="L2895" s="27"/>
      <c r="M2895" s="27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  <c r="Y2895" s="25"/>
      <c r="Z2895" s="25"/>
      <c r="AA2895" s="26"/>
      <c r="AB2895" s="11"/>
      <c r="AD2895" s="25"/>
      <c r="AE2895" s="25"/>
    </row>
    <row r="2896" spans="1:31" s="29" customFormat="1" x14ac:dyDescent="0.25">
      <c r="A2896" s="11"/>
      <c r="B2896" s="22"/>
      <c r="C2896" s="23"/>
      <c r="D2896" s="11"/>
      <c r="E2896" s="24"/>
      <c r="F2896" s="25"/>
      <c r="G2896" s="25"/>
      <c r="H2896" s="25"/>
      <c r="I2896" s="26"/>
      <c r="J2896" s="26"/>
      <c r="K2896" s="34"/>
      <c r="L2896" s="27"/>
      <c r="M2896" s="27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  <c r="Y2896" s="25"/>
      <c r="Z2896" s="25"/>
      <c r="AA2896" s="26"/>
      <c r="AB2896" s="11"/>
      <c r="AD2896" s="25"/>
      <c r="AE2896" s="25"/>
    </row>
    <row r="2897" spans="1:31" s="29" customFormat="1" x14ac:dyDescent="0.25">
      <c r="A2897" s="11"/>
      <c r="B2897" s="22"/>
      <c r="C2897" s="23"/>
      <c r="D2897" s="11"/>
      <c r="E2897" s="24"/>
      <c r="F2897" s="25"/>
      <c r="G2897" s="25"/>
      <c r="H2897" s="25"/>
      <c r="I2897" s="26"/>
      <c r="J2897" s="26"/>
      <c r="K2897" s="34"/>
      <c r="L2897" s="27"/>
      <c r="M2897" s="27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  <c r="Z2897" s="25"/>
      <c r="AA2897" s="26"/>
      <c r="AB2897" s="11"/>
      <c r="AD2897" s="25"/>
      <c r="AE2897" s="25"/>
    </row>
    <row r="2898" spans="1:31" s="29" customFormat="1" x14ac:dyDescent="0.25">
      <c r="A2898" s="11"/>
      <c r="B2898" s="22"/>
      <c r="C2898" s="23"/>
      <c r="D2898" s="11"/>
      <c r="E2898" s="24"/>
      <c r="F2898" s="25"/>
      <c r="G2898" s="25"/>
      <c r="H2898" s="25"/>
      <c r="I2898" s="26"/>
      <c r="J2898" s="26"/>
      <c r="K2898" s="34"/>
      <c r="L2898" s="27"/>
      <c r="M2898" s="27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6"/>
      <c r="AB2898" s="11"/>
      <c r="AD2898" s="25"/>
      <c r="AE2898" s="25"/>
    </row>
    <row r="3141" spans="1:31" s="31" customFormat="1" x14ac:dyDescent="0.25">
      <c r="A3141" s="11"/>
      <c r="B3141" s="22"/>
      <c r="C3141" s="23"/>
      <c r="D3141" s="11"/>
      <c r="E3141" s="24"/>
      <c r="F3141" s="25"/>
      <c r="G3141" s="25"/>
      <c r="H3141" s="25"/>
      <c r="I3141" s="26"/>
      <c r="J3141" s="26"/>
      <c r="K3141" s="34"/>
      <c r="L3141" s="27"/>
      <c r="M3141" s="27"/>
      <c r="N3141" s="25"/>
      <c r="O3141" s="25"/>
      <c r="P3141" s="25"/>
      <c r="Q3141" s="25"/>
      <c r="R3141" s="25"/>
      <c r="S3141" s="25"/>
      <c r="T3141" s="25"/>
      <c r="U3141" s="25"/>
      <c r="V3141" s="25"/>
      <c r="W3141" s="25"/>
      <c r="X3141" s="25"/>
      <c r="Y3141" s="25"/>
      <c r="Z3141" s="25"/>
      <c r="AA3141" s="26"/>
      <c r="AB3141" s="11"/>
      <c r="AD3141" s="25"/>
      <c r="AE3141" s="25"/>
    </row>
    <row r="3142" spans="1:31" s="31" customFormat="1" x14ac:dyDescent="0.25">
      <c r="A3142" s="11"/>
      <c r="B3142" s="22"/>
      <c r="C3142" s="23"/>
      <c r="D3142" s="11"/>
      <c r="E3142" s="24"/>
      <c r="F3142" s="25"/>
      <c r="G3142" s="25"/>
      <c r="H3142" s="25"/>
      <c r="I3142" s="26"/>
      <c r="J3142" s="26"/>
      <c r="K3142" s="34"/>
      <c r="L3142" s="27"/>
      <c r="M3142" s="27"/>
      <c r="N3142" s="25"/>
      <c r="O3142" s="25"/>
      <c r="P3142" s="25"/>
      <c r="Q3142" s="25"/>
      <c r="R3142" s="25"/>
      <c r="S3142" s="25"/>
      <c r="T3142" s="25"/>
      <c r="U3142" s="25"/>
      <c r="V3142" s="25"/>
      <c r="W3142" s="25"/>
      <c r="X3142" s="25"/>
      <c r="Y3142" s="25"/>
      <c r="Z3142" s="25"/>
      <c r="AA3142" s="26"/>
      <c r="AB3142" s="11"/>
      <c r="AD3142" s="25"/>
      <c r="AE3142" s="25"/>
    </row>
    <row r="3143" spans="1:31" s="31" customFormat="1" x14ac:dyDescent="0.25">
      <c r="A3143" s="11"/>
      <c r="B3143" s="22"/>
      <c r="C3143" s="23"/>
      <c r="D3143" s="11"/>
      <c r="E3143" s="24"/>
      <c r="F3143" s="25"/>
      <c r="G3143" s="25"/>
      <c r="H3143" s="25"/>
      <c r="I3143" s="26"/>
      <c r="J3143" s="26"/>
      <c r="K3143" s="34"/>
      <c r="L3143" s="27"/>
      <c r="M3143" s="27"/>
      <c r="N3143" s="25"/>
      <c r="O3143" s="25"/>
      <c r="P3143" s="25"/>
      <c r="Q3143" s="25"/>
      <c r="R3143" s="25"/>
      <c r="S3143" s="25"/>
      <c r="T3143" s="25"/>
      <c r="U3143" s="25"/>
      <c r="V3143" s="25"/>
      <c r="W3143" s="25"/>
      <c r="X3143" s="25"/>
      <c r="Y3143" s="25"/>
      <c r="Z3143" s="25"/>
      <c r="AA3143" s="26"/>
      <c r="AB3143" s="11"/>
      <c r="AD3143" s="25"/>
      <c r="AE3143" s="25"/>
    </row>
    <row r="3144" spans="1:31" s="31" customFormat="1" x14ac:dyDescent="0.25">
      <c r="A3144" s="11"/>
      <c r="B3144" s="22"/>
      <c r="C3144" s="23"/>
      <c r="D3144" s="11"/>
      <c r="E3144" s="24"/>
      <c r="F3144" s="25"/>
      <c r="G3144" s="25"/>
      <c r="H3144" s="25"/>
      <c r="I3144" s="26"/>
      <c r="J3144" s="26"/>
      <c r="K3144" s="34"/>
      <c r="L3144" s="27"/>
      <c r="M3144" s="27"/>
      <c r="N3144" s="25"/>
      <c r="O3144" s="25"/>
      <c r="P3144" s="25"/>
      <c r="Q3144" s="25"/>
      <c r="R3144" s="25"/>
      <c r="S3144" s="25"/>
      <c r="T3144" s="25"/>
      <c r="U3144" s="25"/>
      <c r="V3144" s="25"/>
      <c r="W3144" s="25"/>
      <c r="X3144" s="25"/>
      <c r="Y3144" s="25"/>
      <c r="Z3144" s="25"/>
      <c r="AA3144" s="26"/>
      <c r="AB3144" s="11"/>
      <c r="AD3144" s="25"/>
      <c r="AE3144" s="25"/>
    </row>
    <row r="3145" spans="1:31" s="31" customFormat="1" x14ac:dyDescent="0.25">
      <c r="A3145" s="11"/>
      <c r="B3145" s="22"/>
      <c r="C3145" s="23"/>
      <c r="D3145" s="11"/>
      <c r="E3145" s="24"/>
      <c r="F3145" s="25"/>
      <c r="G3145" s="25"/>
      <c r="H3145" s="25"/>
      <c r="I3145" s="26"/>
      <c r="J3145" s="26"/>
      <c r="K3145" s="34"/>
      <c r="L3145" s="27"/>
      <c r="M3145" s="27"/>
      <c r="N3145" s="25"/>
      <c r="O3145" s="25"/>
      <c r="P3145" s="25"/>
      <c r="Q3145" s="25"/>
      <c r="R3145" s="25"/>
      <c r="S3145" s="25"/>
      <c r="T3145" s="25"/>
      <c r="U3145" s="25"/>
      <c r="V3145" s="25"/>
      <c r="W3145" s="25"/>
      <c r="X3145" s="25"/>
      <c r="Y3145" s="25"/>
      <c r="Z3145" s="25"/>
      <c r="AA3145" s="26"/>
      <c r="AB3145" s="11"/>
      <c r="AD3145" s="25"/>
      <c r="AE3145" s="25"/>
    </row>
    <row r="3146" spans="1:31" s="31" customFormat="1" x14ac:dyDescent="0.25">
      <c r="A3146" s="11"/>
      <c r="B3146" s="22"/>
      <c r="C3146" s="23"/>
      <c r="D3146" s="11"/>
      <c r="E3146" s="24"/>
      <c r="F3146" s="25"/>
      <c r="G3146" s="25"/>
      <c r="H3146" s="25"/>
      <c r="I3146" s="26"/>
      <c r="J3146" s="26"/>
      <c r="K3146" s="34"/>
      <c r="L3146" s="27"/>
      <c r="M3146" s="27"/>
      <c r="N3146" s="25"/>
      <c r="O3146" s="25"/>
      <c r="P3146" s="25"/>
      <c r="Q3146" s="25"/>
      <c r="R3146" s="25"/>
      <c r="S3146" s="25"/>
      <c r="T3146" s="25"/>
      <c r="U3146" s="25"/>
      <c r="V3146" s="25"/>
      <c r="W3146" s="25"/>
      <c r="X3146" s="25"/>
      <c r="Y3146" s="25"/>
      <c r="Z3146" s="25"/>
      <c r="AA3146" s="26"/>
      <c r="AB3146" s="11"/>
      <c r="AD3146" s="25"/>
      <c r="AE3146" s="25"/>
    </row>
    <row r="3147" spans="1:31" s="31" customFormat="1" x14ac:dyDescent="0.25">
      <c r="A3147" s="11"/>
      <c r="B3147" s="22"/>
      <c r="C3147" s="23"/>
      <c r="D3147" s="11"/>
      <c r="E3147" s="24"/>
      <c r="F3147" s="25"/>
      <c r="G3147" s="25"/>
      <c r="H3147" s="25"/>
      <c r="I3147" s="26"/>
      <c r="J3147" s="26"/>
      <c r="K3147" s="34"/>
      <c r="L3147" s="27"/>
      <c r="M3147" s="27"/>
      <c r="N3147" s="25"/>
      <c r="O3147" s="25"/>
      <c r="P3147" s="25"/>
      <c r="Q3147" s="25"/>
      <c r="R3147" s="25"/>
      <c r="S3147" s="25"/>
      <c r="T3147" s="25"/>
      <c r="U3147" s="25"/>
      <c r="V3147" s="25"/>
      <c r="W3147" s="25"/>
      <c r="X3147" s="25"/>
      <c r="Y3147" s="25"/>
      <c r="Z3147" s="25"/>
      <c r="AA3147" s="26"/>
      <c r="AB3147" s="11"/>
      <c r="AD3147" s="25"/>
      <c r="AE3147" s="25"/>
    </row>
    <row r="3148" spans="1:31" s="31" customFormat="1" x14ac:dyDescent="0.25">
      <c r="A3148" s="11"/>
      <c r="B3148" s="22"/>
      <c r="C3148" s="23"/>
      <c r="D3148" s="11"/>
      <c r="E3148" s="24"/>
      <c r="F3148" s="25"/>
      <c r="G3148" s="25"/>
      <c r="H3148" s="25"/>
      <c r="I3148" s="26"/>
      <c r="J3148" s="26"/>
      <c r="K3148" s="34"/>
      <c r="L3148" s="27"/>
      <c r="M3148" s="27"/>
      <c r="N3148" s="25"/>
      <c r="O3148" s="25"/>
      <c r="P3148" s="25"/>
      <c r="Q3148" s="25"/>
      <c r="R3148" s="25"/>
      <c r="S3148" s="25"/>
      <c r="T3148" s="25"/>
      <c r="U3148" s="25"/>
      <c r="V3148" s="25"/>
      <c r="W3148" s="25"/>
      <c r="X3148" s="25"/>
      <c r="Y3148" s="25"/>
      <c r="Z3148" s="25"/>
      <c r="AA3148" s="26"/>
      <c r="AB3148" s="11"/>
      <c r="AD3148" s="25"/>
      <c r="AE3148" s="25"/>
    </row>
    <row r="3149" spans="1:31" s="31" customFormat="1" x14ac:dyDescent="0.25">
      <c r="A3149" s="11"/>
      <c r="B3149" s="22"/>
      <c r="C3149" s="23"/>
      <c r="D3149" s="11"/>
      <c r="E3149" s="24"/>
      <c r="F3149" s="25"/>
      <c r="G3149" s="25"/>
      <c r="H3149" s="25"/>
      <c r="I3149" s="26"/>
      <c r="J3149" s="26"/>
      <c r="K3149" s="34"/>
      <c r="L3149" s="27"/>
      <c r="M3149" s="27"/>
      <c r="N3149" s="25"/>
      <c r="O3149" s="25"/>
      <c r="P3149" s="25"/>
      <c r="Q3149" s="25"/>
      <c r="R3149" s="25"/>
      <c r="S3149" s="25"/>
      <c r="T3149" s="25"/>
      <c r="U3149" s="25"/>
      <c r="V3149" s="25"/>
      <c r="W3149" s="25"/>
      <c r="X3149" s="25"/>
      <c r="Y3149" s="25"/>
      <c r="Z3149" s="25"/>
      <c r="AA3149" s="26"/>
      <c r="AB3149" s="11"/>
      <c r="AD3149" s="25"/>
      <c r="AE3149" s="25"/>
    </row>
    <row r="3150" spans="1:31" s="31" customFormat="1" x14ac:dyDescent="0.25">
      <c r="A3150" s="11"/>
      <c r="B3150" s="22"/>
      <c r="C3150" s="23"/>
      <c r="D3150" s="11"/>
      <c r="E3150" s="24"/>
      <c r="F3150" s="25"/>
      <c r="G3150" s="25"/>
      <c r="H3150" s="25"/>
      <c r="I3150" s="26"/>
      <c r="J3150" s="26"/>
      <c r="K3150" s="34"/>
      <c r="L3150" s="27"/>
      <c r="M3150" s="27"/>
      <c r="N3150" s="25"/>
      <c r="O3150" s="25"/>
      <c r="P3150" s="25"/>
      <c r="Q3150" s="25"/>
      <c r="R3150" s="25"/>
      <c r="S3150" s="25"/>
      <c r="T3150" s="25"/>
      <c r="U3150" s="25"/>
      <c r="V3150" s="25"/>
      <c r="W3150" s="25"/>
      <c r="X3150" s="25"/>
      <c r="Y3150" s="25"/>
      <c r="Z3150" s="25"/>
      <c r="AA3150" s="26"/>
      <c r="AB3150" s="11"/>
      <c r="AD3150" s="25"/>
      <c r="AE3150" s="25"/>
    </row>
    <row r="3151" spans="1:31" s="31" customFormat="1" x14ac:dyDescent="0.25">
      <c r="A3151" s="11"/>
      <c r="B3151" s="22"/>
      <c r="C3151" s="23"/>
      <c r="D3151" s="11"/>
      <c r="E3151" s="24"/>
      <c r="F3151" s="25"/>
      <c r="G3151" s="25"/>
      <c r="H3151" s="25"/>
      <c r="I3151" s="26"/>
      <c r="J3151" s="26"/>
      <c r="K3151" s="34"/>
      <c r="L3151" s="27"/>
      <c r="M3151" s="27"/>
      <c r="N3151" s="25"/>
      <c r="O3151" s="25"/>
      <c r="P3151" s="25"/>
      <c r="Q3151" s="25"/>
      <c r="R3151" s="25"/>
      <c r="S3151" s="25"/>
      <c r="T3151" s="25"/>
      <c r="U3151" s="25"/>
      <c r="V3151" s="25"/>
      <c r="W3151" s="25"/>
      <c r="X3151" s="25"/>
      <c r="Y3151" s="25"/>
      <c r="Z3151" s="25"/>
      <c r="AA3151" s="26"/>
      <c r="AB3151" s="11"/>
      <c r="AD3151" s="25"/>
      <c r="AE3151" s="25"/>
    </row>
    <row r="3152" spans="1:31" s="31" customFormat="1" x14ac:dyDescent="0.25">
      <c r="A3152" s="11"/>
      <c r="B3152" s="22"/>
      <c r="C3152" s="23"/>
      <c r="D3152" s="11"/>
      <c r="E3152" s="24"/>
      <c r="F3152" s="25"/>
      <c r="G3152" s="25"/>
      <c r="H3152" s="25"/>
      <c r="I3152" s="26"/>
      <c r="J3152" s="26"/>
      <c r="K3152" s="34"/>
      <c r="L3152" s="27"/>
      <c r="M3152" s="27"/>
      <c r="N3152" s="25"/>
      <c r="O3152" s="25"/>
      <c r="P3152" s="25"/>
      <c r="Q3152" s="25"/>
      <c r="R3152" s="25"/>
      <c r="S3152" s="25"/>
      <c r="T3152" s="25"/>
      <c r="U3152" s="25"/>
      <c r="V3152" s="25"/>
      <c r="W3152" s="25"/>
      <c r="X3152" s="25"/>
      <c r="Y3152" s="25"/>
      <c r="Z3152" s="25"/>
      <c r="AA3152" s="26"/>
      <c r="AB3152" s="11"/>
      <c r="AD3152" s="25"/>
      <c r="AE3152" s="25"/>
    </row>
    <row r="3153" spans="1:31" s="31" customFormat="1" x14ac:dyDescent="0.25">
      <c r="A3153" s="11"/>
      <c r="B3153" s="22"/>
      <c r="C3153" s="23"/>
      <c r="D3153" s="11"/>
      <c r="E3153" s="24"/>
      <c r="F3153" s="25"/>
      <c r="G3153" s="25"/>
      <c r="H3153" s="25"/>
      <c r="I3153" s="26"/>
      <c r="J3153" s="26"/>
      <c r="K3153" s="34"/>
      <c r="L3153" s="27"/>
      <c r="M3153" s="27"/>
      <c r="N3153" s="25"/>
      <c r="O3153" s="25"/>
      <c r="P3153" s="25"/>
      <c r="Q3153" s="25"/>
      <c r="R3153" s="25"/>
      <c r="S3153" s="25"/>
      <c r="T3153" s="25"/>
      <c r="U3153" s="25"/>
      <c r="V3153" s="25"/>
      <c r="W3153" s="25"/>
      <c r="X3153" s="25"/>
      <c r="Y3153" s="25"/>
      <c r="Z3153" s="25"/>
      <c r="AA3153" s="26"/>
      <c r="AB3153" s="11"/>
      <c r="AD3153" s="25"/>
      <c r="AE3153" s="25"/>
    </row>
    <row r="3154" spans="1:31" s="31" customFormat="1" x14ac:dyDescent="0.25">
      <c r="A3154" s="11"/>
      <c r="B3154" s="22"/>
      <c r="C3154" s="23"/>
      <c r="D3154" s="11"/>
      <c r="E3154" s="24"/>
      <c r="F3154" s="25"/>
      <c r="G3154" s="25"/>
      <c r="H3154" s="25"/>
      <c r="I3154" s="26"/>
      <c r="J3154" s="26"/>
      <c r="K3154" s="34"/>
      <c r="L3154" s="27"/>
      <c r="M3154" s="27"/>
      <c r="N3154" s="25"/>
      <c r="O3154" s="25"/>
      <c r="P3154" s="25"/>
      <c r="Q3154" s="25"/>
      <c r="R3154" s="25"/>
      <c r="S3154" s="25"/>
      <c r="T3154" s="25"/>
      <c r="U3154" s="25"/>
      <c r="V3154" s="25"/>
      <c r="W3154" s="25"/>
      <c r="X3154" s="25"/>
      <c r="Y3154" s="25"/>
      <c r="Z3154" s="25"/>
      <c r="AA3154" s="26"/>
      <c r="AB3154" s="11"/>
      <c r="AD3154" s="25"/>
      <c r="AE3154" s="25"/>
    </row>
    <row r="3155" spans="1:31" s="31" customFormat="1" x14ac:dyDescent="0.25">
      <c r="A3155" s="11"/>
      <c r="B3155" s="22"/>
      <c r="C3155" s="23"/>
      <c r="D3155" s="11"/>
      <c r="E3155" s="24"/>
      <c r="F3155" s="25"/>
      <c r="G3155" s="25"/>
      <c r="H3155" s="25"/>
      <c r="I3155" s="26"/>
      <c r="J3155" s="26"/>
      <c r="K3155" s="34"/>
      <c r="L3155" s="27"/>
      <c r="M3155" s="27"/>
      <c r="N3155" s="25"/>
      <c r="O3155" s="25"/>
      <c r="P3155" s="25"/>
      <c r="Q3155" s="25"/>
      <c r="R3155" s="25"/>
      <c r="S3155" s="25"/>
      <c r="T3155" s="25"/>
      <c r="U3155" s="25"/>
      <c r="V3155" s="25"/>
      <c r="W3155" s="25"/>
      <c r="X3155" s="25"/>
      <c r="Y3155" s="25"/>
      <c r="Z3155" s="25"/>
      <c r="AA3155" s="26"/>
      <c r="AB3155" s="11"/>
      <c r="AD3155" s="25"/>
      <c r="AE3155" s="25"/>
    </row>
    <row r="3156" spans="1:31" s="31" customFormat="1" x14ac:dyDescent="0.25">
      <c r="A3156" s="11"/>
      <c r="B3156" s="22"/>
      <c r="C3156" s="23"/>
      <c r="D3156" s="11"/>
      <c r="E3156" s="24"/>
      <c r="F3156" s="25"/>
      <c r="G3156" s="25"/>
      <c r="H3156" s="25"/>
      <c r="I3156" s="26"/>
      <c r="J3156" s="26"/>
      <c r="K3156" s="34"/>
      <c r="L3156" s="27"/>
      <c r="M3156" s="27"/>
      <c r="N3156" s="25"/>
      <c r="O3156" s="25"/>
      <c r="P3156" s="25"/>
      <c r="Q3156" s="25"/>
      <c r="R3156" s="25"/>
      <c r="S3156" s="25"/>
      <c r="T3156" s="25"/>
      <c r="U3156" s="25"/>
      <c r="V3156" s="25"/>
      <c r="W3156" s="25"/>
      <c r="X3156" s="25"/>
      <c r="Y3156" s="25"/>
      <c r="Z3156" s="25"/>
      <c r="AA3156" s="26"/>
      <c r="AB3156" s="11"/>
      <c r="AD3156" s="25"/>
      <c r="AE3156" s="25"/>
    </row>
    <row r="3157" spans="1:31" s="31" customFormat="1" x14ac:dyDescent="0.25">
      <c r="A3157" s="11"/>
      <c r="B3157" s="22"/>
      <c r="C3157" s="23"/>
      <c r="D3157" s="11"/>
      <c r="E3157" s="24"/>
      <c r="F3157" s="25"/>
      <c r="G3157" s="25"/>
      <c r="H3157" s="25"/>
      <c r="I3157" s="26"/>
      <c r="J3157" s="26"/>
      <c r="K3157" s="34"/>
      <c r="L3157" s="27"/>
      <c r="M3157" s="27"/>
      <c r="N3157" s="25"/>
      <c r="O3157" s="25"/>
      <c r="P3157" s="25"/>
      <c r="Q3157" s="25"/>
      <c r="R3157" s="25"/>
      <c r="S3157" s="25"/>
      <c r="T3157" s="25"/>
      <c r="U3157" s="25"/>
      <c r="V3157" s="25"/>
      <c r="W3157" s="25"/>
      <c r="X3157" s="25"/>
      <c r="Y3157" s="25"/>
      <c r="Z3157" s="25"/>
      <c r="AA3157" s="26"/>
      <c r="AB3157" s="11"/>
      <c r="AD3157" s="25"/>
      <c r="AE3157" s="25"/>
    </row>
    <row r="3158" spans="1:31" s="31" customFormat="1" x14ac:dyDescent="0.25">
      <c r="A3158" s="11"/>
      <c r="B3158" s="22"/>
      <c r="C3158" s="23"/>
      <c r="D3158" s="11"/>
      <c r="E3158" s="24"/>
      <c r="F3158" s="25"/>
      <c r="G3158" s="25"/>
      <c r="H3158" s="25"/>
      <c r="I3158" s="26"/>
      <c r="J3158" s="26"/>
      <c r="K3158" s="34"/>
      <c r="L3158" s="27"/>
      <c r="M3158" s="27"/>
      <c r="N3158" s="25"/>
      <c r="O3158" s="25"/>
      <c r="P3158" s="25"/>
      <c r="Q3158" s="25"/>
      <c r="R3158" s="25"/>
      <c r="S3158" s="25"/>
      <c r="T3158" s="25"/>
      <c r="U3158" s="25"/>
      <c r="V3158" s="25"/>
      <c r="W3158" s="25"/>
      <c r="X3158" s="25"/>
      <c r="Y3158" s="25"/>
      <c r="Z3158" s="25"/>
      <c r="AA3158" s="26"/>
      <c r="AB3158" s="11"/>
      <c r="AD3158" s="25"/>
      <c r="AE3158" s="25"/>
    </row>
    <row r="3159" spans="1:31" s="31" customFormat="1" x14ac:dyDescent="0.25">
      <c r="A3159" s="11"/>
      <c r="B3159" s="22"/>
      <c r="C3159" s="23"/>
      <c r="D3159" s="11"/>
      <c r="E3159" s="24"/>
      <c r="F3159" s="25"/>
      <c r="G3159" s="25"/>
      <c r="H3159" s="25"/>
      <c r="I3159" s="26"/>
      <c r="J3159" s="26"/>
      <c r="K3159" s="34"/>
      <c r="L3159" s="27"/>
      <c r="M3159" s="27"/>
      <c r="N3159" s="25"/>
      <c r="O3159" s="25"/>
      <c r="P3159" s="25"/>
      <c r="Q3159" s="25"/>
      <c r="R3159" s="25"/>
      <c r="S3159" s="25"/>
      <c r="T3159" s="25"/>
      <c r="U3159" s="25"/>
      <c r="V3159" s="25"/>
      <c r="W3159" s="25"/>
      <c r="X3159" s="25"/>
      <c r="Y3159" s="25"/>
      <c r="Z3159" s="25"/>
      <c r="AA3159" s="26"/>
      <c r="AB3159" s="11"/>
      <c r="AD3159" s="25"/>
      <c r="AE3159" s="25"/>
    </row>
    <row r="3160" spans="1:31" s="31" customFormat="1" x14ac:dyDescent="0.25">
      <c r="A3160" s="11"/>
      <c r="B3160" s="22"/>
      <c r="C3160" s="23"/>
      <c r="D3160" s="11"/>
      <c r="E3160" s="24"/>
      <c r="F3160" s="25"/>
      <c r="G3160" s="25"/>
      <c r="H3160" s="25"/>
      <c r="I3160" s="26"/>
      <c r="J3160" s="26"/>
      <c r="K3160" s="34"/>
      <c r="L3160" s="27"/>
      <c r="M3160" s="27"/>
      <c r="N3160" s="25"/>
      <c r="O3160" s="25"/>
      <c r="P3160" s="25"/>
      <c r="Q3160" s="25"/>
      <c r="R3160" s="25"/>
      <c r="S3160" s="25"/>
      <c r="T3160" s="25"/>
      <c r="U3160" s="25"/>
      <c r="V3160" s="25"/>
      <c r="W3160" s="25"/>
      <c r="X3160" s="25"/>
      <c r="Y3160" s="25"/>
      <c r="Z3160" s="25"/>
      <c r="AA3160" s="26"/>
      <c r="AB3160" s="11"/>
      <c r="AD3160" s="25"/>
      <c r="AE3160" s="25"/>
    </row>
    <row r="3161" spans="1:31" s="31" customFormat="1" x14ac:dyDescent="0.25">
      <c r="A3161" s="11"/>
      <c r="B3161" s="22"/>
      <c r="C3161" s="23"/>
      <c r="D3161" s="11"/>
      <c r="E3161" s="24"/>
      <c r="F3161" s="25"/>
      <c r="G3161" s="25"/>
      <c r="H3161" s="25"/>
      <c r="I3161" s="26"/>
      <c r="J3161" s="26"/>
      <c r="K3161" s="34"/>
      <c r="L3161" s="27"/>
      <c r="M3161" s="27"/>
      <c r="N3161" s="25"/>
      <c r="O3161" s="25"/>
      <c r="P3161" s="25"/>
      <c r="Q3161" s="25"/>
      <c r="R3161" s="25"/>
      <c r="S3161" s="25"/>
      <c r="T3161" s="25"/>
      <c r="U3161" s="25"/>
      <c r="V3161" s="25"/>
      <c r="W3161" s="25"/>
      <c r="X3161" s="25"/>
      <c r="Y3161" s="25"/>
      <c r="Z3161" s="25"/>
      <c r="AA3161" s="26"/>
      <c r="AB3161" s="11"/>
      <c r="AD3161" s="25"/>
      <c r="AE3161" s="25"/>
    </row>
    <row r="3162" spans="1:31" s="31" customFormat="1" x14ac:dyDescent="0.25">
      <c r="A3162" s="11"/>
      <c r="B3162" s="22"/>
      <c r="C3162" s="23"/>
      <c r="D3162" s="11"/>
      <c r="E3162" s="24"/>
      <c r="F3162" s="25"/>
      <c r="G3162" s="25"/>
      <c r="H3162" s="25"/>
      <c r="I3162" s="26"/>
      <c r="J3162" s="26"/>
      <c r="K3162" s="34"/>
      <c r="L3162" s="27"/>
      <c r="M3162" s="27"/>
      <c r="N3162" s="25"/>
      <c r="O3162" s="25"/>
      <c r="P3162" s="25"/>
      <c r="Q3162" s="25"/>
      <c r="R3162" s="25"/>
      <c r="S3162" s="25"/>
      <c r="T3162" s="25"/>
      <c r="U3162" s="25"/>
      <c r="V3162" s="25"/>
      <c r="W3162" s="25"/>
      <c r="X3162" s="25"/>
      <c r="Y3162" s="25"/>
      <c r="Z3162" s="25"/>
      <c r="AA3162" s="26"/>
      <c r="AB3162" s="11"/>
      <c r="AD3162" s="25"/>
      <c r="AE3162" s="25"/>
    </row>
    <row r="3163" spans="1:31" s="31" customFormat="1" x14ac:dyDescent="0.25">
      <c r="A3163" s="11"/>
      <c r="B3163" s="22"/>
      <c r="C3163" s="23"/>
      <c r="D3163" s="11"/>
      <c r="E3163" s="24"/>
      <c r="F3163" s="25"/>
      <c r="G3163" s="25"/>
      <c r="H3163" s="25"/>
      <c r="I3163" s="26"/>
      <c r="J3163" s="26"/>
      <c r="K3163" s="34"/>
      <c r="L3163" s="27"/>
      <c r="M3163" s="27"/>
      <c r="N3163" s="25"/>
      <c r="O3163" s="25"/>
      <c r="P3163" s="25"/>
      <c r="Q3163" s="25"/>
      <c r="R3163" s="25"/>
      <c r="S3163" s="25"/>
      <c r="T3163" s="25"/>
      <c r="U3163" s="25"/>
      <c r="V3163" s="25"/>
      <c r="W3163" s="25"/>
      <c r="X3163" s="25"/>
      <c r="Y3163" s="25"/>
      <c r="Z3163" s="25"/>
      <c r="AA3163" s="26"/>
      <c r="AB3163" s="11"/>
      <c r="AD3163" s="25"/>
      <c r="AE3163" s="25"/>
    </row>
    <row r="3164" spans="1:31" s="31" customFormat="1" x14ac:dyDescent="0.25">
      <c r="A3164" s="11"/>
      <c r="B3164" s="22"/>
      <c r="C3164" s="23"/>
      <c r="D3164" s="11"/>
      <c r="E3164" s="24"/>
      <c r="F3164" s="25"/>
      <c r="G3164" s="25"/>
      <c r="H3164" s="25"/>
      <c r="I3164" s="26"/>
      <c r="J3164" s="26"/>
      <c r="K3164" s="34"/>
      <c r="L3164" s="27"/>
      <c r="M3164" s="27"/>
      <c r="N3164" s="25"/>
      <c r="O3164" s="25"/>
      <c r="P3164" s="25"/>
      <c r="Q3164" s="25"/>
      <c r="R3164" s="25"/>
      <c r="S3164" s="25"/>
      <c r="T3164" s="25"/>
      <c r="U3164" s="25"/>
      <c r="V3164" s="25"/>
      <c r="W3164" s="25"/>
      <c r="X3164" s="25"/>
      <c r="Y3164" s="25"/>
      <c r="Z3164" s="25"/>
      <c r="AA3164" s="26"/>
      <c r="AB3164" s="11"/>
      <c r="AD3164" s="25"/>
      <c r="AE3164" s="25"/>
    </row>
    <row r="3165" spans="1:31" s="31" customFormat="1" x14ac:dyDescent="0.25">
      <c r="A3165" s="11"/>
      <c r="B3165" s="22"/>
      <c r="C3165" s="23"/>
      <c r="D3165" s="11"/>
      <c r="E3165" s="24"/>
      <c r="F3165" s="25"/>
      <c r="G3165" s="25"/>
      <c r="H3165" s="25"/>
      <c r="I3165" s="26"/>
      <c r="J3165" s="26"/>
      <c r="K3165" s="34"/>
      <c r="L3165" s="27"/>
      <c r="M3165" s="27"/>
      <c r="N3165" s="25"/>
      <c r="O3165" s="25"/>
      <c r="P3165" s="25"/>
      <c r="Q3165" s="25"/>
      <c r="R3165" s="25"/>
      <c r="S3165" s="25"/>
      <c r="T3165" s="25"/>
      <c r="U3165" s="25"/>
      <c r="V3165" s="25"/>
      <c r="W3165" s="25"/>
      <c r="X3165" s="25"/>
      <c r="Y3165" s="25"/>
      <c r="Z3165" s="25"/>
      <c r="AA3165" s="26"/>
      <c r="AB3165" s="11"/>
      <c r="AD3165" s="25"/>
      <c r="AE3165" s="25"/>
    </row>
    <row r="3166" spans="1:31" s="31" customFormat="1" x14ac:dyDescent="0.25">
      <c r="A3166" s="11"/>
      <c r="B3166" s="22"/>
      <c r="C3166" s="23"/>
      <c r="D3166" s="11"/>
      <c r="E3166" s="24"/>
      <c r="F3166" s="25"/>
      <c r="G3166" s="25"/>
      <c r="H3166" s="25"/>
      <c r="I3166" s="26"/>
      <c r="J3166" s="26"/>
      <c r="K3166" s="34"/>
      <c r="L3166" s="27"/>
      <c r="M3166" s="27"/>
      <c r="N3166" s="25"/>
      <c r="O3166" s="25"/>
      <c r="P3166" s="25"/>
      <c r="Q3166" s="25"/>
      <c r="R3166" s="25"/>
      <c r="S3166" s="25"/>
      <c r="T3166" s="25"/>
      <c r="U3166" s="25"/>
      <c r="V3166" s="25"/>
      <c r="W3166" s="25"/>
      <c r="X3166" s="25"/>
      <c r="Y3166" s="25"/>
      <c r="Z3166" s="25"/>
      <c r="AA3166" s="26"/>
      <c r="AB3166" s="11"/>
      <c r="AD3166" s="25"/>
      <c r="AE3166" s="25"/>
    </row>
    <row r="3167" spans="1:31" s="31" customFormat="1" x14ac:dyDescent="0.25">
      <c r="A3167" s="11"/>
      <c r="B3167" s="22"/>
      <c r="C3167" s="23"/>
      <c r="D3167" s="11"/>
      <c r="E3167" s="24"/>
      <c r="F3167" s="25"/>
      <c r="G3167" s="25"/>
      <c r="H3167" s="25"/>
      <c r="I3167" s="26"/>
      <c r="J3167" s="26"/>
      <c r="K3167" s="34"/>
      <c r="L3167" s="27"/>
      <c r="M3167" s="27"/>
      <c r="N3167" s="25"/>
      <c r="O3167" s="25"/>
      <c r="P3167" s="25"/>
      <c r="Q3167" s="25"/>
      <c r="R3167" s="25"/>
      <c r="S3167" s="25"/>
      <c r="T3167" s="25"/>
      <c r="U3167" s="25"/>
      <c r="V3167" s="25"/>
      <c r="W3167" s="25"/>
      <c r="X3167" s="25"/>
      <c r="Y3167" s="25"/>
      <c r="Z3167" s="25"/>
      <c r="AA3167" s="26"/>
      <c r="AB3167" s="11"/>
      <c r="AD3167" s="25"/>
      <c r="AE3167" s="25"/>
    </row>
    <row r="3168" spans="1:31" s="31" customFormat="1" x14ac:dyDescent="0.25">
      <c r="A3168" s="11"/>
      <c r="B3168" s="22"/>
      <c r="C3168" s="23"/>
      <c r="D3168" s="11"/>
      <c r="E3168" s="24"/>
      <c r="F3168" s="25"/>
      <c r="G3168" s="25"/>
      <c r="H3168" s="25"/>
      <c r="I3168" s="26"/>
      <c r="J3168" s="26"/>
      <c r="K3168" s="34"/>
      <c r="L3168" s="27"/>
      <c r="M3168" s="27"/>
      <c r="N3168" s="25"/>
      <c r="O3168" s="25"/>
      <c r="P3168" s="25"/>
      <c r="Q3168" s="25"/>
      <c r="R3168" s="25"/>
      <c r="S3168" s="25"/>
      <c r="T3168" s="25"/>
      <c r="U3168" s="25"/>
      <c r="V3168" s="25"/>
      <c r="W3168" s="25"/>
      <c r="X3168" s="25"/>
      <c r="Y3168" s="25"/>
      <c r="Z3168" s="25"/>
      <c r="AA3168" s="26"/>
      <c r="AB3168" s="11"/>
      <c r="AD3168" s="25"/>
      <c r="AE3168" s="25"/>
    </row>
    <row r="3169" spans="1:31" s="31" customFormat="1" x14ac:dyDescent="0.25">
      <c r="A3169" s="11"/>
      <c r="B3169" s="22"/>
      <c r="C3169" s="23"/>
      <c r="D3169" s="11"/>
      <c r="E3169" s="24"/>
      <c r="F3169" s="25"/>
      <c r="G3169" s="25"/>
      <c r="H3169" s="25"/>
      <c r="I3169" s="26"/>
      <c r="J3169" s="26"/>
      <c r="K3169" s="34"/>
      <c r="L3169" s="27"/>
      <c r="M3169" s="27"/>
      <c r="N3169" s="25"/>
      <c r="O3169" s="25"/>
      <c r="P3169" s="25"/>
      <c r="Q3169" s="25"/>
      <c r="R3169" s="25"/>
      <c r="S3169" s="25"/>
      <c r="T3169" s="25"/>
      <c r="U3169" s="25"/>
      <c r="V3169" s="25"/>
      <c r="W3169" s="25"/>
      <c r="X3169" s="25"/>
      <c r="Y3169" s="25"/>
      <c r="Z3169" s="25"/>
      <c r="AA3169" s="26"/>
      <c r="AB3169" s="11"/>
      <c r="AD3169" s="25"/>
      <c r="AE3169" s="25"/>
    </row>
    <row r="3170" spans="1:31" s="31" customFormat="1" x14ac:dyDescent="0.25">
      <c r="A3170" s="11"/>
      <c r="B3170" s="22"/>
      <c r="C3170" s="23"/>
      <c r="D3170" s="11"/>
      <c r="E3170" s="24"/>
      <c r="F3170" s="25"/>
      <c r="G3170" s="25"/>
      <c r="H3170" s="25"/>
      <c r="I3170" s="26"/>
      <c r="J3170" s="26"/>
      <c r="K3170" s="34"/>
      <c r="L3170" s="27"/>
      <c r="M3170" s="27"/>
      <c r="N3170" s="25"/>
      <c r="O3170" s="25"/>
      <c r="P3170" s="25"/>
      <c r="Q3170" s="25"/>
      <c r="R3170" s="25"/>
      <c r="S3170" s="25"/>
      <c r="T3170" s="25"/>
      <c r="U3170" s="25"/>
      <c r="V3170" s="25"/>
      <c r="W3170" s="25"/>
      <c r="X3170" s="25"/>
      <c r="Y3170" s="25"/>
      <c r="Z3170" s="25"/>
      <c r="AA3170" s="26"/>
      <c r="AB3170" s="11"/>
      <c r="AD3170" s="25"/>
      <c r="AE3170" s="25"/>
    </row>
    <row r="3171" spans="1:31" s="31" customFormat="1" x14ac:dyDescent="0.25">
      <c r="A3171" s="11"/>
      <c r="B3171" s="22"/>
      <c r="C3171" s="23"/>
      <c r="D3171" s="11"/>
      <c r="E3171" s="24"/>
      <c r="F3171" s="25"/>
      <c r="G3171" s="25"/>
      <c r="H3171" s="25"/>
      <c r="I3171" s="26"/>
      <c r="J3171" s="26"/>
      <c r="K3171" s="34"/>
      <c r="L3171" s="27"/>
      <c r="M3171" s="27"/>
      <c r="N3171" s="25"/>
      <c r="O3171" s="25"/>
      <c r="P3171" s="25"/>
      <c r="Q3171" s="25"/>
      <c r="R3171" s="25"/>
      <c r="S3171" s="25"/>
      <c r="T3171" s="25"/>
      <c r="U3171" s="25"/>
      <c r="V3171" s="25"/>
      <c r="W3171" s="25"/>
      <c r="X3171" s="25"/>
      <c r="Y3171" s="25"/>
      <c r="Z3171" s="25"/>
      <c r="AA3171" s="26"/>
      <c r="AB3171" s="11"/>
      <c r="AD3171" s="25"/>
      <c r="AE3171" s="25"/>
    </row>
    <row r="3172" spans="1:31" s="31" customFormat="1" x14ac:dyDescent="0.25">
      <c r="A3172" s="11"/>
      <c r="B3172" s="22"/>
      <c r="C3172" s="23"/>
      <c r="D3172" s="11"/>
      <c r="E3172" s="24"/>
      <c r="F3172" s="25"/>
      <c r="G3172" s="25"/>
      <c r="H3172" s="25"/>
      <c r="I3172" s="26"/>
      <c r="J3172" s="26"/>
      <c r="K3172" s="34"/>
      <c r="L3172" s="27"/>
      <c r="M3172" s="27"/>
      <c r="N3172" s="25"/>
      <c r="O3172" s="25"/>
      <c r="P3172" s="25"/>
      <c r="Q3172" s="25"/>
      <c r="R3172" s="25"/>
      <c r="S3172" s="25"/>
      <c r="T3172" s="25"/>
      <c r="U3172" s="25"/>
      <c r="V3172" s="25"/>
      <c r="W3172" s="25"/>
      <c r="X3172" s="25"/>
      <c r="Y3172" s="25"/>
      <c r="Z3172" s="25"/>
      <c r="AA3172" s="26"/>
      <c r="AB3172" s="11"/>
      <c r="AD3172" s="25"/>
      <c r="AE3172" s="25"/>
    </row>
    <row r="3173" spans="1:31" s="29" customFormat="1" x14ac:dyDescent="0.25">
      <c r="A3173" s="11"/>
      <c r="B3173" s="22"/>
      <c r="C3173" s="23"/>
      <c r="D3173" s="11"/>
      <c r="E3173" s="24"/>
      <c r="F3173" s="25"/>
      <c r="G3173" s="25"/>
      <c r="H3173" s="25"/>
      <c r="I3173" s="26"/>
      <c r="J3173" s="26"/>
      <c r="K3173" s="34"/>
      <c r="L3173" s="27"/>
      <c r="M3173" s="27"/>
      <c r="N3173" s="25"/>
      <c r="O3173" s="25"/>
      <c r="P3173" s="25"/>
      <c r="Q3173" s="25"/>
      <c r="R3173" s="25"/>
      <c r="S3173" s="25"/>
      <c r="T3173" s="25"/>
      <c r="U3173" s="25"/>
      <c r="V3173" s="25"/>
      <c r="W3173" s="25"/>
      <c r="X3173" s="25"/>
      <c r="Y3173" s="25"/>
      <c r="Z3173" s="25"/>
      <c r="AA3173" s="26"/>
      <c r="AB3173" s="11"/>
      <c r="AD3173" s="25"/>
      <c r="AE3173" s="25"/>
    </row>
    <row r="3174" spans="1:31" s="29" customFormat="1" x14ac:dyDescent="0.25">
      <c r="A3174" s="11"/>
      <c r="B3174" s="22"/>
      <c r="C3174" s="23"/>
      <c r="D3174" s="11"/>
      <c r="E3174" s="24"/>
      <c r="F3174" s="25"/>
      <c r="G3174" s="25"/>
      <c r="H3174" s="25"/>
      <c r="I3174" s="26"/>
      <c r="J3174" s="26"/>
      <c r="K3174" s="34"/>
      <c r="L3174" s="27"/>
      <c r="M3174" s="27"/>
      <c r="N3174" s="25"/>
      <c r="O3174" s="25"/>
      <c r="P3174" s="25"/>
      <c r="Q3174" s="25"/>
      <c r="R3174" s="25"/>
      <c r="S3174" s="25"/>
      <c r="T3174" s="25"/>
      <c r="U3174" s="25"/>
      <c r="V3174" s="25"/>
      <c r="W3174" s="25"/>
      <c r="X3174" s="25"/>
      <c r="Y3174" s="25"/>
      <c r="Z3174" s="25"/>
      <c r="AA3174" s="26"/>
      <c r="AB3174" s="11"/>
      <c r="AD3174" s="25"/>
      <c r="AE3174" s="25"/>
    </row>
    <row r="3175" spans="1:31" s="29" customFormat="1" x14ac:dyDescent="0.25">
      <c r="A3175" s="11"/>
      <c r="B3175" s="22"/>
      <c r="C3175" s="23"/>
      <c r="D3175" s="11"/>
      <c r="E3175" s="24"/>
      <c r="F3175" s="25"/>
      <c r="G3175" s="25"/>
      <c r="H3175" s="25"/>
      <c r="I3175" s="26"/>
      <c r="J3175" s="26"/>
      <c r="K3175" s="34"/>
      <c r="L3175" s="27"/>
      <c r="M3175" s="27"/>
      <c r="N3175" s="25"/>
      <c r="O3175" s="25"/>
      <c r="P3175" s="25"/>
      <c r="Q3175" s="25"/>
      <c r="R3175" s="25"/>
      <c r="S3175" s="25"/>
      <c r="T3175" s="25"/>
      <c r="U3175" s="25"/>
      <c r="V3175" s="25"/>
      <c r="W3175" s="25"/>
      <c r="X3175" s="25"/>
      <c r="Y3175" s="25"/>
      <c r="Z3175" s="25"/>
      <c r="AA3175" s="26"/>
      <c r="AB3175" s="11"/>
      <c r="AD3175" s="25"/>
      <c r="AE3175" s="25"/>
    </row>
    <row r="3176" spans="1:31" s="29" customFormat="1" x14ac:dyDescent="0.25">
      <c r="A3176" s="11"/>
      <c r="B3176" s="22"/>
      <c r="C3176" s="23"/>
      <c r="D3176" s="11"/>
      <c r="E3176" s="24"/>
      <c r="F3176" s="25"/>
      <c r="G3176" s="25"/>
      <c r="H3176" s="25"/>
      <c r="I3176" s="26"/>
      <c r="J3176" s="26"/>
      <c r="K3176" s="34"/>
      <c r="L3176" s="27"/>
      <c r="M3176" s="27"/>
      <c r="N3176" s="25"/>
      <c r="O3176" s="25"/>
      <c r="P3176" s="25"/>
      <c r="Q3176" s="25"/>
      <c r="R3176" s="25"/>
      <c r="S3176" s="25"/>
      <c r="T3176" s="25"/>
      <c r="U3176" s="25"/>
      <c r="V3176" s="25"/>
      <c r="W3176" s="25"/>
      <c r="X3176" s="25"/>
      <c r="Y3176" s="25"/>
      <c r="Z3176" s="25"/>
      <c r="AA3176" s="26"/>
      <c r="AB3176" s="11"/>
      <c r="AD3176" s="25"/>
      <c r="AE3176" s="25"/>
    </row>
    <row r="3177" spans="1:31" s="29" customFormat="1" x14ac:dyDescent="0.25">
      <c r="A3177" s="11"/>
      <c r="B3177" s="22"/>
      <c r="C3177" s="23"/>
      <c r="D3177" s="11"/>
      <c r="E3177" s="24"/>
      <c r="F3177" s="25"/>
      <c r="G3177" s="25"/>
      <c r="H3177" s="25"/>
      <c r="I3177" s="26"/>
      <c r="J3177" s="26"/>
      <c r="K3177" s="34"/>
      <c r="L3177" s="27"/>
      <c r="M3177" s="27"/>
      <c r="N3177" s="25"/>
      <c r="O3177" s="25"/>
      <c r="P3177" s="25"/>
      <c r="Q3177" s="25"/>
      <c r="R3177" s="25"/>
      <c r="S3177" s="25"/>
      <c r="T3177" s="25"/>
      <c r="U3177" s="25"/>
      <c r="V3177" s="25"/>
      <c r="W3177" s="25"/>
      <c r="X3177" s="25"/>
      <c r="Y3177" s="25"/>
      <c r="Z3177" s="25"/>
      <c r="AA3177" s="26"/>
      <c r="AB3177" s="11"/>
      <c r="AD3177" s="25"/>
      <c r="AE3177" s="25"/>
    </row>
    <row r="3178" spans="1:31" s="29" customFormat="1" x14ac:dyDescent="0.25">
      <c r="A3178" s="11"/>
      <c r="B3178" s="22"/>
      <c r="C3178" s="23"/>
      <c r="D3178" s="11"/>
      <c r="E3178" s="24"/>
      <c r="F3178" s="25"/>
      <c r="G3178" s="25"/>
      <c r="H3178" s="25"/>
      <c r="I3178" s="26"/>
      <c r="J3178" s="26"/>
      <c r="K3178" s="34"/>
      <c r="L3178" s="27"/>
      <c r="M3178" s="27"/>
      <c r="N3178" s="25"/>
      <c r="O3178" s="25"/>
      <c r="P3178" s="25"/>
      <c r="Q3178" s="25"/>
      <c r="R3178" s="25"/>
      <c r="S3178" s="25"/>
      <c r="T3178" s="25"/>
      <c r="U3178" s="25"/>
      <c r="V3178" s="25"/>
      <c r="W3178" s="25"/>
      <c r="X3178" s="25"/>
      <c r="Y3178" s="25"/>
      <c r="Z3178" s="25"/>
      <c r="AA3178" s="26"/>
      <c r="AB3178" s="11"/>
      <c r="AD3178" s="25"/>
      <c r="AE3178" s="25"/>
    </row>
    <row r="3179" spans="1:31" s="29" customFormat="1" x14ac:dyDescent="0.25">
      <c r="A3179" s="11"/>
      <c r="B3179" s="22"/>
      <c r="C3179" s="23"/>
      <c r="D3179" s="11"/>
      <c r="E3179" s="24"/>
      <c r="F3179" s="25"/>
      <c r="G3179" s="25"/>
      <c r="H3179" s="25"/>
      <c r="I3179" s="26"/>
      <c r="J3179" s="26"/>
      <c r="K3179" s="34"/>
      <c r="L3179" s="27"/>
      <c r="M3179" s="27"/>
      <c r="N3179" s="25"/>
      <c r="O3179" s="25"/>
      <c r="P3179" s="25"/>
      <c r="Q3179" s="25"/>
      <c r="R3179" s="25"/>
      <c r="S3179" s="25"/>
      <c r="T3179" s="25"/>
      <c r="U3179" s="25"/>
      <c r="V3179" s="25"/>
      <c r="W3179" s="25"/>
      <c r="X3179" s="25"/>
      <c r="Y3179" s="25"/>
      <c r="Z3179" s="25"/>
      <c r="AA3179" s="26"/>
      <c r="AB3179" s="11"/>
      <c r="AD3179" s="25"/>
      <c r="AE3179" s="25"/>
    </row>
    <row r="3180" spans="1:31" s="29" customFormat="1" x14ac:dyDescent="0.25">
      <c r="A3180" s="11"/>
      <c r="B3180" s="22"/>
      <c r="C3180" s="23"/>
      <c r="D3180" s="11"/>
      <c r="E3180" s="24"/>
      <c r="F3180" s="25"/>
      <c r="G3180" s="25"/>
      <c r="H3180" s="25"/>
      <c r="I3180" s="26"/>
      <c r="J3180" s="26"/>
      <c r="K3180" s="34"/>
      <c r="L3180" s="27"/>
      <c r="M3180" s="27"/>
      <c r="N3180" s="25"/>
      <c r="O3180" s="25"/>
      <c r="P3180" s="25"/>
      <c r="Q3180" s="25"/>
      <c r="R3180" s="25"/>
      <c r="S3180" s="25"/>
      <c r="T3180" s="25"/>
      <c r="U3180" s="25"/>
      <c r="V3180" s="25"/>
      <c r="W3180" s="25"/>
      <c r="X3180" s="25"/>
      <c r="Y3180" s="25"/>
      <c r="Z3180" s="25"/>
      <c r="AA3180" s="26"/>
      <c r="AB3180" s="11"/>
      <c r="AD3180" s="25"/>
      <c r="AE3180" s="25"/>
    </row>
    <row r="3181" spans="1:31" s="29" customFormat="1" x14ac:dyDescent="0.25">
      <c r="A3181" s="11"/>
      <c r="B3181" s="22"/>
      <c r="C3181" s="23"/>
      <c r="D3181" s="11"/>
      <c r="E3181" s="24"/>
      <c r="F3181" s="25"/>
      <c r="G3181" s="25"/>
      <c r="H3181" s="25"/>
      <c r="I3181" s="26"/>
      <c r="J3181" s="26"/>
      <c r="K3181" s="34"/>
      <c r="L3181" s="27"/>
      <c r="M3181" s="27"/>
      <c r="N3181" s="25"/>
      <c r="O3181" s="25"/>
      <c r="P3181" s="25"/>
      <c r="Q3181" s="25"/>
      <c r="R3181" s="25"/>
      <c r="S3181" s="25"/>
      <c r="T3181" s="25"/>
      <c r="U3181" s="25"/>
      <c r="V3181" s="25"/>
      <c r="W3181" s="25"/>
      <c r="X3181" s="25"/>
      <c r="Y3181" s="25"/>
      <c r="Z3181" s="25"/>
      <c r="AA3181" s="26"/>
      <c r="AB3181" s="11"/>
      <c r="AD3181" s="25"/>
      <c r="AE3181" s="25"/>
    </row>
    <row r="3182" spans="1:31" s="29" customFormat="1" x14ac:dyDescent="0.25">
      <c r="A3182" s="11"/>
      <c r="B3182" s="22"/>
      <c r="C3182" s="23"/>
      <c r="D3182" s="11"/>
      <c r="E3182" s="24"/>
      <c r="F3182" s="25"/>
      <c r="G3182" s="25"/>
      <c r="H3182" s="25"/>
      <c r="I3182" s="26"/>
      <c r="J3182" s="26"/>
      <c r="K3182" s="34"/>
      <c r="L3182" s="27"/>
      <c r="M3182" s="27"/>
      <c r="N3182" s="25"/>
      <c r="O3182" s="25"/>
      <c r="P3182" s="25"/>
      <c r="Q3182" s="25"/>
      <c r="R3182" s="25"/>
      <c r="S3182" s="25"/>
      <c r="T3182" s="25"/>
      <c r="U3182" s="25"/>
      <c r="V3182" s="25"/>
      <c r="W3182" s="25"/>
      <c r="X3182" s="25"/>
      <c r="Y3182" s="25"/>
      <c r="Z3182" s="25"/>
      <c r="AA3182" s="26"/>
      <c r="AB3182" s="11"/>
      <c r="AD3182" s="25"/>
      <c r="AE3182" s="25"/>
    </row>
    <row r="3183" spans="1:31" s="29" customFormat="1" x14ac:dyDescent="0.25">
      <c r="A3183" s="11"/>
      <c r="B3183" s="22"/>
      <c r="C3183" s="23"/>
      <c r="D3183" s="11"/>
      <c r="E3183" s="24"/>
      <c r="F3183" s="25"/>
      <c r="G3183" s="25"/>
      <c r="H3183" s="25"/>
      <c r="I3183" s="26"/>
      <c r="J3183" s="26"/>
      <c r="K3183" s="34"/>
      <c r="L3183" s="27"/>
      <c r="M3183" s="27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6"/>
      <c r="AB3183" s="11"/>
      <c r="AD3183" s="25"/>
      <c r="AE3183" s="25"/>
    </row>
    <row r="3184" spans="1:31" s="29" customFormat="1" x14ac:dyDescent="0.25">
      <c r="A3184" s="11"/>
      <c r="B3184" s="22"/>
      <c r="C3184" s="23"/>
      <c r="D3184" s="11"/>
      <c r="E3184" s="24"/>
      <c r="F3184" s="25"/>
      <c r="G3184" s="25"/>
      <c r="H3184" s="25"/>
      <c r="I3184" s="26"/>
      <c r="J3184" s="26"/>
      <c r="K3184" s="34"/>
      <c r="L3184" s="27"/>
      <c r="M3184" s="27"/>
      <c r="N3184" s="25"/>
      <c r="O3184" s="25"/>
      <c r="P3184" s="25"/>
      <c r="Q3184" s="25"/>
      <c r="R3184" s="25"/>
      <c r="S3184" s="25"/>
      <c r="T3184" s="25"/>
      <c r="U3184" s="25"/>
      <c r="V3184" s="25"/>
      <c r="W3184" s="25"/>
      <c r="X3184" s="25"/>
      <c r="Y3184" s="25"/>
      <c r="Z3184" s="25"/>
      <c r="AA3184" s="26"/>
      <c r="AB3184" s="11"/>
      <c r="AD3184" s="25"/>
      <c r="AE3184" s="25"/>
    </row>
    <row r="3185" spans="1:31" s="29" customFormat="1" x14ac:dyDescent="0.25">
      <c r="A3185" s="11"/>
      <c r="B3185" s="22"/>
      <c r="C3185" s="23"/>
      <c r="D3185" s="11"/>
      <c r="E3185" s="24"/>
      <c r="F3185" s="25"/>
      <c r="G3185" s="25"/>
      <c r="H3185" s="25"/>
      <c r="I3185" s="26"/>
      <c r="J3185" s="26"/>
      <c r="K3185" s="34"/>
      <c r="L3185" s="27"/>
      <c r="M3185" s="27"/>
      <c r="N3185" s="25"/>
      <c r="O3185" s="25"/>
      <c r="P3185" s="25"/>
      <c r="Q3185" s="25"/>
      <c r="R3185" s="25"/>
      <c r="S3185" s="25"/>
      <c r="T3185" s="25"/>
      <c r="U3185" s="25"/>
      <c r="V3185" s="25"/>
      <c r="W3185" s="25"/>
      <c r="X3185" s="25"/>
      <c r="Y3185" s="25"/>
      <c r="Z3185" s="25"/>
      <c r="AA3185" s="26"/>
      <c r="AB3185" s="11"/>
      <c r="AD3185" s="25"/>
      <c r="AE3185" s="25"/>
    </row>
    <row r="3186" spans="1:31" s="29" customFormat="1" x14ac:dyDescent="0.25">
      <c r="A3186" s="11"/>
      <c r="B3186" s="22"/>
      <c r="C3186" s="23"/>
      <c r="D3186" s="11"/>
      <c r="E3186" s="24"/>
      <c r="F3186" s="25"/>
      <c r="G3186" s="25"/>
      <c r="H3186" s="25"/>
      <c r="I3186" s="26"/>
      <c r="J3186" s="26"/>
      <c r="K3186" s="34"/>
      <c r="L3186" s="27"/>
      <c r="M3186" s="27"/>
      <c r="N3186" s="25"/>
      <c r="O3186" s="25"/>
      <c r="P3186" s="25"/>
      <c r="Q3186" s="25"/>
      <c r="R3186" s="25"/>
      <c r="S3186" s="25"/>
      <c r="T3186" s="25"/>
      <c r="U3186" s="25"/>
      <c r="V3186" s="25"/>
      <c r="W3186" s="25"/>
      <c r="X3186" s="25"/>
      <c r="Y3186" s="25"/>
      <c r="Z3186" s="25"/>
      <c r="AA3186" s="26"/>
      <c r="AB3186" s="11"/>
      <c r="AD3186" s="25"/>
      <c r="AE3186" s="25"/>
    </row>
    <row r="3187" spans="1:31" s="29" customFormat="1" x14ac:dyDescent="0.25">
      <c r="A3187" s="11"/>
      <c r="B3187" s="22"/>
      <c r="C3187" s="23"/>
      <c r="D3187" s="11"/>
      <c r="E3187" s="24"/>
      <c r="F3187" s="25"/>
      <c r="G3187" s="25"/>
      <c r="H3187" s="25"/>
      <c r="I3187" s="26"/>
      <c r="J3187" s="26"/>
      <c r="K3187" s="34"/>
      <c r="L3187" s="27"/>
      <c r="M3187" s="27"/>
      <c r="N3187" s="25"/>
      <c r="O3187" s="25"/>
      <c r="P3187" s="25"/>
      <c r="Q3187" s="25"/>
      <c r="R3187" s="25"/>
      <c r="S3187" s="25"/>
      <c r="T3187" s="25"/>
      <c r="U3187" s="25"/>
      <c r="V3187" s="25"/>
      <c r="W3187" s="25"/>
      <c r="X3187" s="25"/>
      <c r="Y3187" s="25"/>
      <c r="Z3187" s="25"/>
      <c r="AA3187" s="26"/>
      <c r="AB3187" s="11"/>
      <c r="AD3187" s="25"/>
      <c r="AE3187" s="25"/>
    </row>
    <row r="3188" spans="1:31" s="29" customFormat="1" x14ac:dyDescent="0.25">
      <c r="A3188" s="11"/>
      <c r="B3188" s="22"/>
      <c r="C3188" s="23"/>
      <c r="D3188" s="11"/>
      <c r="E3188" s="24"/>
      <c r="F3188" s="25"/>
      <c r="G3188" s="25"/>
      <c r="H3188" s="25"/>
      <c r="I3188" s="26"/>
      <c r="J3188" s="26"/>
      <c r="K3188" s="34"/>
      <c r="L3188" s="27"/>
      <c r="M3188" s="27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6"/>
      <c r="AB3188" s="11"/>
      <c r="AD3188" s="25"/>
      <c r="AE3188" s="25"/>
    </row>
    <row r="3189" spans="1:31" s="29" customFormat="1" x14ac:dyDescent="0.25">
      <c r="A3189" s="11"/>
      <c r="B3189" s="22"/>
      <c r="C3189" s="23"/>
      <c r="D3189" s="11"/>
      <c r="E3189" s="24"/>
      <c r="F3189" s="25"/>
      <c r="G3189" s="25"/>
      <c r="H3189" s="25"/>
      <c r="I3189" s="26"/>
      <c r="J3189" s="26"/>
      <c r="K3189" s="34"/>
      <c r="L3189" s="27"/>
      <c r="M3189" s="27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6"/>
      <c r="AB3189" s="11"/>
      <c r="AD3189" s="25"/>
      <c r="AE3189" s="25"/>
    </row>
    <row r="3190" spans="1:31" s="29" customFormat="1" x14ac:dyDescent="0.25">
      <c r="A3190" s="11"/>
      <c r="B3190" s="22"/>
      <c r="C3190" s="23"/>
      <c r="D3190" s="11"/>
      <c r="E3190" s="24"/>
      <c r="F3190" s="25"/>
      <c r="G3190" s="25"/>
      <c r="H3190" s="25"/>
      <c r="I3190" s="26"/>
      <c r="J3190" s="26"/>
      <c r="K3190" s="34"/>
      <c r="L3190" s="27"/>
      <c r="M3190" s="27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6"/>
      <c r="AB3190" s="11"/>
      <c r="AD3190" s="25"/>
      <c r="AE3190" s="25"/>
    </row>
    <row r="3191" spans="1:31" s="29" customFormat="1" x14ac:dyDescent="0.25">
      <c r="A3191" s="11"/>
      <c r="B3191" s="22"/>
      <c r="C3191" s="23"/>
      <c r="D3191" s="11"/>
      <c r="E3191" s="24"/>
      <c r="F3191" s="25"/>
      <c r="G3191" s="25"/>
      <c r="H3191" s="25"/>
      <c r="I3191" s="26"/>
      <c r="J3191" s="26"/>
      <c r="K3191" s="34"/>
      <c r="L3191" s="27"/>
      <c r="M3191" s="27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6"/>
      <c r="AB3191" s="11"/>
      <c r="AD3191" s="25"/>
      <c r="AE3191" s="25"/>
    </row>
    <row r="3192" spans="1:31" s="29" customFormat="1" x14ac:dyDescent="0.25">
      <c r="A3192" s="11"/>
      <c r="B3192" s="22"/>
      <c r="C3192" s="23"/>
      <c r="D3192" s="11"/>
      <c r="E3192" s="24"/>
      <c r="F3192" s="25"/>
      <c r="G3192" s="25"/>
      <c r="H3192" s="25"/>
      <c r="I3192" s="26"/>
      <c r="J3192" s="26"/>
      <c r="K3192" s="34"/>
      <c r="L3192" s="27"/>
      <c r="M3192" s="27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6"/>
      <c r="AB3192" s="11"/>
      <c r="AD3192" s="25"/>
      <c r="AE3192" s="25"/>
    </row>
    <row r="3193" spans="1:31" s="29" customFormat="1" x14ac:dyDescent="0.25">
      <c r="A3193" s="11"/>
      <c r="B3193" s="22"/>
      <c r="C3193" s="23"/>
      <c r="D3193" s="11"/>
      <c r="E3193" s="24"/>
      <c r="F3193" s="25"/>
      <c r="G3193" s="25"/>
      <c r="H3193" s="25"/>
      <c r="I3193" s="26"/>
      <c r="J3193" s="26"/>
      <c r="K3193" s="34"/>
      <c r="L3193" s="27"/>
      <c r="M3193" s="27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6"/>
      <c r="AB3193" s="11"/>
      <c r="AD3193" s="25"/>
      <c r="AE3193" s="25"/>
    </row>
    <row r="3194" spans="1:31" s="29" customFormat="1" x14ac:dyDescent="0.25">
      <c r="A3194" s="11"/>
      <c r="B3194" s="22"/>
      <c r="C3194" s="23"/>
      <c r="D3194" s="11"/>
      <c r="E3194" s="24"/>
      <c r="F3194" s="25"/>
      <c r="G3194" s="25"/>
      <c r="H3194" s="25"/>
      <c r="I3194" s="26"/>
      <c r="J3194" s="26"/>
      <c r="K3194" s="34"/>
      <c r="L3194" s="27"/>
      <c r="M3194" s="27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6"/>
      <c r="AB3194" s="11"/>
      <c r="AD3194" s="25"/>
      <c r="AE3194" s="25"/>
    </row>
    <row r="3195" spans="1:31" s="29" customFormat="1" x14ac:dyDescent="0.25">
      <c r="A3195" s="11"/>
      <c r="B3195" s="22"/>
      <c r="C3195" s="23"/>
      <c r="D3195" s="11"/>
      <c r="E3195" s="24"/>
      <c r="F3195" s="25"/>
      <c r="G3195" s="25"/>
      <c r="H3195" s="25"/>
      <c r="I3195" s="26"/>
      <c r="J3195" s="26"/>
      <c r="K3195" s="34"/>
      <c r="L3195" s="27"/>
      <c r="M3195" s="27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6"/>
      <c r="AB3195" s="11"/>
      <c r="AD3195" s="25"/>
      <c r="AE3195" s="25"/>
    </row>
    <row r="3209" spans="1:31" s="29" customFormat="1" x14ac:dyDescent="0.25">
      <c r="A3209" s="11"/>
      <c r="B3209" s="22"/>
      <c r="C3209" s="23"/>
      <c r="D3209" s="11"/>
      <c r="E3209" s="24"/>
      <c r="F3209" s="25"/>
      <c r="G3209" s="25"/>
      <c r="H3209" s="25"/>
      <c r="I3209" s="26"/>
      <c r="J3209" s="26"/>
      <c r="K3209" s="34"/>
      <c r="L3209" s="27"/>
      <c r="M3209" s="27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6"/>
      <c r="AB3209" s="11"/>
      <c r="AD3209" s="25"/>
      <c r="AE3209" s="25"/>
    </row>
    <row r="3210" spans="1:31" s="29" customFormat="1" x14ac:dyDescent="0.25">
      <c r="A3210" s="11"/>
      <c r="B3210" s="22"/>
      <c r="C3210" s="23"/>
      <c r="D3210" s="11"/>
      <c r="E3210" s="24"/>
      <c r="F3210" s="25"/>
      <c r="G3210" s="25"/>
      <c r="H3210" s="25"/>
      <c r="I3210" s="26"/>
      <c r="J3210" s="26"/>
      <c r="K3210" s="34"/>
      <c r="L3210" s="27"/>
      <c r="M3210" s="27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6"/>
      <c r="AB3210" s="11"/>
      <c r="AD3210" s="25"/>
      <c r="AE3210" s="25"/>
    </row>
    <row r="3211" spans="1:31" s="29" customFormat="1" x14ac:dyDescent="0.25">
      <c r="A3211" s="11"/>
      <c r="B3211" s="22"/>
      <c r="C3211" s="23"/>
      <c r="D3211" s="11"/>
      <c r="E3211" s="24"/>
      <c r="F3211" s="25"/>
      <c r="G3211" s="25"/>
      <c r="H3211" s="25"/>
      <c r="I3211" s="26"/>
      <c r="J3211" s="26"/>
      <c r="K3211" s="34"/>
      <c r="L3211" s="27"/>
      <c r="M3211" s="27"/>
      <c r="N3211" s="25"/>
      <c r="O3211" s="25"/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6"/>
      <c r="AB3211" s="11"/>
      <c r="AD3211" s="25"/>
      <c r="AE3211" s="25"/>
    </row>
    <row r="3212" spans="1:31" s="29" customFormat="1" x14ac:dyDescent="0.25">
      <c r="A3212" s="11"/>
      <c r="B3212" s="22"/>
      <c r="C3212" s="23"/>
      <c r="D3212" s="11"/>
      <c r="E3212" s="24"/>
      <c r="F3212" s="25"/>
      <c r="G3212" s="25"/>
      <c r="H3212" s="25"/>
      <c r="I3212" s="26"/>
      <c r="J3212" s="26"/>
      <c r="K3212" s="34"/>
      <c r="L3212" s="27"/>
      <c r="M3212" s="27"/>
      <c r="N3212" s="25"/>
      <c r="O3212" s="25"/>
      <c r="P3212" s="25"/>
      <c r="Q3212" s="25"/>
      <c r="R3212" s="25"/>
      <c r="S3212" s="25"/>
      <c r="T3212" s="25"/>
      <c r="U3212" s="25"/>
      <c r="V3212" s="25"/>
      <c r="W3212" s="25"/>
      <c r="X3212" s="25"/>
      <c r="Y3212" s="25"/>
      <c r="Z3212" s="25"/>
      <c r="AA3212" s="26"/>
      <c r="AB3212" s="11"/>
      <c r="AD3212" s="25"/>
      <c r="AE3212" s="25"/>
    </row>
    <row r="3213" spans="1:31" s="29" customFormat="1" x14ac:dyDescent="0.25">
      <c r="A3213" s="11"/>
      <c r="B3213" s="22"/>
      <c r="C3213" s="23"/>
      <c r="D3213" s="11"/>
      <c r="E3213" s="24"/>
      <c r="F3213" s="25"/>
      <c r="G3213" s="25"/>
      <c r="H3213" s="25"/>
      <c r="I3213" s="26"/>
      <c r="J3213" s="26"/>
      <c r="K3213" s="34"/>
      <c r="L3213" s="27"/>
      <c r="M3213" s="27"/>
      <c r="N3213" s="25"/>
      <c r="O3213" s="25"/>
      <c r="P3213" s="25"/>
      <c r="Q3213" s="25"/>
      <c r="R3213" s="25"/>
      <c r="S3213" s="25"/>
      <c r="T3213" s="25"/>
      <c r="U3213" s="25"/>
      <c r="V3213" s="25"/>
      <c r="W3213" s="25"/>
      <c r="X3213" s="25"/>
      <c r="Y3213" s="25"/>
      <c r="Z3213" s="25"/>
      <c r="AA3213" s="26"/>
      <c r="AB3213" s="11"/>
      <c r="AD3213" s="25"/>
      <c r="AE3213" s="25"/>
    </row>
    <row r="3214" spans="1:31" s="29" customFormat="1" x14ac:dyDescent="0.25">
      <c r="A3214" s="11"/>
      <c r="B3214" s="22"/>
      <c r="C3214" s="23"/>
      <c r="D3214" s="11"/>
      <c r="E3214" s="24"/>
      <c r="F3214" s="25"/>
      <c r="G3214" s="25"/>
      <c r="H3214" s="25"/>
      <c r="I3214" s="26"/>
      <c r="J3214" s="26"/>
      <c r="K3214" s="34"/>
      <c r="L3214" s="27"/>
      <c r="M3214" s="27"/>
      <c r="N3214" s="25"/>
      <c r="O3214" s="25"/>
      <c r="P3214" s="25"/>
      <c r="Q3214" s="25"/>
      <c r="R3214" s="25"/>
      <c r="S3214" s="25"/>
      <c r="T3214" s="25"/>
      <c r="U3214" s="25"/>
      <c r="V3214" s="25"/>
      <c r="W3214" s="25"/>
      <c r="X3214" s="25"/>
      <c r="Y3214" s="25"/>
      <c r="Z3214" s="25"/>
      <c r="AA3214" s="26"/>
      <c r="AB3214" s="11"/>
      <c r="AD3214" s="25"/>
      <c r="AE3214" s="25"/>
    </row>
    <row r="3215" spans="1:31" s="29" customFormat="1" x14ac:dyDescent="0.25">
      <c r="A3215" s="11"/>
      <c r="B3215" s="22"/>
      <c r="C3215" s="23"/>
      <c r="D3215" s="11"/>
      <c r="E3215" s="24"/>
      <c r="F3215" s="25"/>
      <c r="G3215" s="25"/>
      <c r="H3215" s="25"/>
      <c r="I3215" s="26"/>
      <c r="J3215" s="26"/>
      <c r="K3215" s="34"/>
      <c r="L3215" s="27"/>
      <c r="M3215" s="27"/>
      <c r="N3215" s="25"/>
      <c r="O3215" s="25"/>
      <c r="P3215" s="25"/>
      <c r="Q3215" s="25"/>
      <c r="R3215" s="25"/>
      <c r="S3215" s="25"/>
      <c r="T3215" s="25"/>
      <c r="U3215" s="25"/>
      <c r="V3215" s="25"/>
      <c r="W3215" s="25"/>
      <c r="X3215" s="25"/>
      <c r="Y3215" s="25"/>
      <c r="Z3215" s="25"/>
      <c r="AA3215" s="26"/>
      <c r="AB3215" s="11"/>
      <c r="AD3215" s="25"/>
      <c r="AE3215" s="25"/>
    </row>
    <row r="3216" spans="1:31" s="29" customFormat="1" x14ac:dyDescent="0.25">
      <c r="A3216" s="11"/>
      <c r="B3216" s="22"/>
      <c r="C3216" s="23"/>
      <c r="D3216" s="11"/>
      <c r="E3216" s="24"/>
      <c r="F3216" s="25"/>
      <c r="G3216" s="25"/>
      <c r="H3216" s="25"/>
      <c r="I3216" s="26"/>
      <c r="J3216" s="26"/>
      <c r="K3216" s="34"/>
      <c r="L3216" s="27"/>
      <c r="M3216" s="27"/>
      <c r="N3216" s="25"/>
      <c r="O3216" s="25"/>
      <c r="P3216" s="25"/>
      <c r="Q3216" s="25"/>
      <c r="R3216" s="25"/>
      <c r="S3216" s="25"/>
      <c r="T3216" s="25"/>
      <c r="U3216" s="25"/>
      <c r="V3216" s="25"/>
      <c r="W3216" s="25"/>
      <c r="X3216" s="25"/>
      <c r="Y3216" s="25"/>
      <c r="Z3216" s="25"/>
      <c r="AA3216" s="26"/>
      <c r="AB3216" s="11"/>
      <c r="AD3216" s="25"/>
      <c r="AE3216" s="25"/>
    </row>
    <row r="3217" spans="1:31" s="29" customFormat="1" x14ac:dyDescent="0.25">
      <c r="A3217" s="11"/>
      <c r="B3217" s="22"/>
      <c r="C3217" s="23"/>
      <c r="D3217" s="11"/>
      <c r="E3217" s="24"/>
      <c r="F3217" s="25"/>
      <c r="G3217" s="25"/>
      <c r="H3217" s="25"/>
      <c r="I3217" s="26"/>
      <c r="J3217" s="26"/>
      <c r="K3217" s="34"/>
      <c r="L3217" s="27"/>
      <c r="M3217" s="27"/>
      <c r="N3217" s="25"/>
      <c r="O3217" s="25"/>
      <c r="P3217" s="25"/>
      <c r="Q3217" s="25"/>
      <c r="R3217" s="25"/>
      <c r="S3217" s="25"/>
      <c r="T3217" s="25"/>
      <c r="U3217" s="25"/>
      <c r="V3217" s="25"/>
      <c r="W3217" s="25"/>
      <c r="X3217" s="25"/>
      <c r="Y3217" s="25"/>
      <c r="Z3217" s="25"/>
      <c r="AA3217" s="26"/>
      <c r="AB3217" s="11"/>
      <c r="AD3217" s="25"/>
      <c r="AE3217" s="25"/>
    </row>
    <row r="3218" spans="1:31" s="29" customFormat="1" x14ac:dyDescent="0.25">
      <c r="A3218" s="11"/>
      <c r="B3218" s="22"/>
      <c r="C3218" s="23"/>
      <c r="D3218" s="11"/>
      <c r="E3218" s="24"/>
      <c r="F3218" s="25"/>
      <c r="G3218" s="25"/>
      <c r="H3218" s="25"/>
      <c r="I3218" s="26"/>
      <c r="J3218" s="26"/>
      <c r="K3218" s="34"/>
      <c r="L3218" s="27"/>
      <c r="M3218" s="27"/>
      <c r="N3218" s="25"/>
      <c r="O3218" s="25"/>
      <c r="P3218" s="25"/>
      <c r="Q3218" s="25"/>
      <c r="R3218" s="25"/>
      <c r="S3218" s="25"/>
      <c r="T3218" s="25"/>
      <c r="U3218" s="25"/>
      <c r="V3218" s="25"/>
      <c r="W3218" s="25"/>
      <c r="X3218" s="25"/>
      <c r="Y3218" s="25"/>
      <c r="Z3218" s="25"/>
      <c r="AA3218" s="26"/>
      <c r="AB3218" s="11"/>
      <c r="AD3218" s="25"/>
      <c r="AE3218" s="25"/>
    </row>
    <row r="3219" spans="1:31" s="29" customFormat="1" x14ac:dyDescent="0.25">
      <c r="A3219" s="11"/>
      <c r="B3219" s="22"/>
      <c r="C3219" s="23"/>
      <c r="D3219" s="11"/>
      <c r="E3219" s="24"/>
      <c r="F3219" s="25"/>
      <c r="G3219" s="25"/>
      <c r="H3219" s="25"/>
      <c r="I3219" s="26"/>
      <c r="J3219" s="26"/>
      <c r="K3219" s="34"/>
      <c r="L3219" s="27"/>
      <c r="M3219" s="27"/>
      <c r="N3219" s="25"/>
      <c r="O3219" s="25"/>
      <c r="P3219" s="25"/>
      <c r="Q3219" s="25"/>
      <c r="R3219" s="25"/>
      <c r="S3219" s="25"/>
      <c r="T3219" s="25"/>
      <c r="U3219" s="25"/>
      <c r="V3219" s="25"/>
      <c r="W3219" s="25"/>
      <c r="X3219" s="25"/>
      <c r="Y3219" s="25"/>
      <c r="Z3219" s="25"/>
      <c r="AA3219" s="26"/>
      <c r="AB3219" s="11"/>
      <c r="AD3219" s="25"/>
      <c r="AE3219" s="25"/>
    </row>
    <row r="3220" spans="1:31" s="29" customFormat="1" x14ac:dyDescent="0.25">
      <c r="A3220" s="11"/>
      <c r="B3220" s="22"/>
      <c r="C3220" s="23"/>
      <c r="D3220" s="11"/>
      <c r="E3220" s="24"/>
      <c r="F3220" s="25"/>
      <c r="G3220" s="25"/>
      <c r="H3220" s="25"/>
      <c r="I3220" s="26"/>
      <c r="J3220" s="26"/>
      <c r="K3220" s="34"/>
      <c r="L3220" s="27"/>
      <c r="M3220" s="27"/>
      <c r="N3220" s="25"/>
      <c r="O3220" s="25"/>
      <c r="P3220" s="25"/>
      <c r="Q3220" s="25"/>
      <c r="R3220" s="25"/>
      <c r="S3220" s="25"/>
      <c r="T3220" s="25"/>
      <c r="U3220" s="25"/>
      <c r="V3220" s="25"/>
      <c r="W3220" s="25"/>
      <c r="X3220" s="25"/>
      <c r="Y3220" s="25"/>
      <c r="Z3220" s="25"/>
      <c r="AA3220" s="26"/>
      <c r="AB3220" s="11"/>
      <c r="AD3220" s="25"/>
      <c r="AE3220" s="25"/>
    </row>
    <row r="3221" spans="1:31" s="31" customFormat="1" x14ac:dyDescent="0.25">
      <c r="A3221" s="11"/>
      <c r="B3221" s="22"/>
      <c r="C3221" s="23"/>
      <c r="D3221" s="11"/>
      <c r="E3221" s="24"/>
      <c r="F3221" s="25"/>
      <c r="G3221" s="25"/>
      <c r="H3221" s="25"/>
      <c r="I3221" s="26"/>
      <c r="J3221" s="26"/>
      <c r="K3221" s="34"/>
      <c r="L3221" s="27"/>
      <c r="M3221" s="27"/>
      <c r="N3221" s="25"/>
      <c r="O3221" s="25"/>
      <c r="P3221" s="25"/>
      <c r="Q3221" s="25"/>
      <c r="R3221" s="25"/>
      <c r="S3221" s="25"/>
      <c r="T3221" s="25"/>
      <c r="U3221" s="25"/>
      <c r="V3221" s="25"/>
      <c r="W3221" s="25"/>
      <c r="X3221" s="25"/>
      <c r="Y3221" s="25"/>
      <c r="Z3221" s="25"/>
      <c r="AA3221" s="26"/>
      <c r="AB3221" s="11"/>
      <c r="AD3221" s="25"/>
      <c r="AE3221" s="25"/>
    </row>
    <row r="3222" spans="1:31" s="31" customFormat="1" x14ac:dyDescent="0.25">
      <c r="A3222" s="11"/>
      <c r="B3222" s="22"/>
      <c r="C3222" s="23"/>
      <c r="D3222" s="11"/>
      <c r="E3222" s="24"/>
      <c r="F3222" s="25"/>
      <c r="G3222" s="25"/>
      <c r="H3222" s="25"/>
      <c r="I3222" s="26"/>
      <c r="J3222" s="26"/>
      <c r="K3222" s="34"/>
      <c r="L3222" s="27"/>
      <c r="M3222" s="27"/>
      <c r="N3222" s="25"/>
      <c r="O3222" s="25"/>
      <c r="P3222" s="25"/>
      <c r="Q3222" s="25"/>
      <c r="R3222" s="25"/>
      <c r="S3222" s="25"/>
      <c r="T3222" s="25"/>
      <c r="U3222" s="25"/>
      <c r="V3222" s="25"/>
      <c r="W3222" s="25"/>
      <c r="X3222" s="25"/>
      <c r="Y3222" s="25"/>
      <c r="Z3222" s="25"/>
      <c r="AA3222" s="26"/>
      <c r="AB3222" s="11"/>
      <c r="AD3222" s="25"/>
      <c r="AE3222" s="25"/>
    </row>
    <row r="3223" spans="1:31" s="31" customFormat="1" x14ac:dyDescent="0.25">
      <c r="A3223" s="11"/>
      <c r="B3223" s="22"/>
      <c r="C3223" s="23"/>
      <c r="D3223" s="11"/>
      <c r="E3223" s="24"/>
      <c r="F3223" s="25"/>
      <c r="G3223" s="25"/>
      <c r="H3223" s="25"/>
      <c r="I3223" s="26"/>
      <c r="J3223" s="26"/>
      <c r="K3223" s="34"/>
      <c r="L3223" s="27"/>
      <c r="M3223" s="27"/>
      <c r="N3223" s="25"/>
      <c r="O3223" s="25"/>
      <c r="P3223" s="25"/>
      <c r="Q3223" s="25"/>
      <c r="R3223" s="25"/>
      <c r="S3223" s="25"/>
      <c r="T3223" s="25"/>
      <c r="U3223" s="25"/>
      <c r="V3223" s="25"/>
      <c r="W3223" s="25"/>
      <c r="X3223" s="25"/>
      <c r="Y3223" s="25"/>
      <c r="Z3223" s="25"/>
      <c r="AA3223" s="26"/>
      <c r="AB3223" s="11"/>
      <c r="AD3223" s="25"/>
      <c r="AE3223" s="25"/>
    </row>
    <row r="3224" spans="1:31" s="31" customFormat="1" x14ac:dyDescent="0.25">
      <c r="A3224" s="11"/>
      <c r="B3224" s="22"/>
      <c r="C3224" s="23"/>
      <c r="D3224" s="11"/>
      <c r="E3224" s="24"/>
      <c r="F3224" s="25"/>
      <c r="G3224" s="25"/>
      <c r="H3224" s="25"/>
      <c r="I3224" s="26"/>
      <c r="J3224" s="26"/>
      <c r="K3224" s="34"/>
      <c r="L3224" s="27"/>
      <c r="M3224" s="27"/>
      <c r="N3224" s="25"/>
      <c r="O3224" s="25"/>
      <c r="P3224" s="25"/>
      <c r="Q3224" s="25"/>
      <c r="R3224" s="25"/>
      <c r="S3224" s="25"/>
      <c r="T3224" s="25"/>
      <c r="U3224" s="25"/>
      <c r="V3224" s="25"/>
      <c r="W3224" s="25"/>
      <c r="X3224" s="25"/>
      <c r="Y3224" s="25"/>
      <c r="Z3224" s="25"/>
      <c r="AA3224" s="26"/>
      <c r="AB3224" s="11"/>
      <c r="AD3224" s="25"/>
      <c r="AE3224" s="25"/>
    </row>
    <row r="3225" spans="1:31" s="31" customFormat="1" x14ac:dyDescent="0.25">
      <c r="A3225" s="11"/>
      <c r="B3225" s="22"/>
      <c r="C3225" s="23"/>
      <c r="D3225" s="11"/>
      <c r="E3225" s="24"/>
      <c r="F3225" s="25"/>
      <c r="G3225" s="25"/>
      <c r="H3225" s="25"/>
      <c r="I3225" s="26"/>
      <c r="J3225" s="26"/>
      <c r="K3225" s="34"/>
      <c r="L3225" s="27"/>
      <c r="M3225" s="27"/>
      <c r="N3225" s="25"/>
      <c r="O3225" s="25"/>
      <c r="P3225" s="25"/>
      <c r="Q3225" s="25"/>
      <c r="R3225" s="25"/>
      <c r="S3225" s="25"/>
      <c r="T3225" s="25"/>
      <c r="U3225" s="25"/>
      <c r="V3225" s="25"/>
      <c r="W3225" s="25"/>
      <c r="X3225" s="25"/>
      <c r="Y3225" s="25"/>
      <c r="Z3225" s="25"/>
      <c r="AA3225" s="26"/>
      <c r="AB3225" s="11"/>
      <c r="AD3225" s="25"/>
      <c r="AE3225" s="25"/>
    </row>
    <row r="3226" spans="1:31" s="31" customFormat="1" x14ac:dyDescent="0.25">
      <c r="A3226" s="11"/>
      <c r="B3226" s="22"/>
      <c r="C3226" s="23"/>
      <c r="D3226" s="11"/>
      <c r="E3226" s="24"/>
      <c r="F3226" s="25"/>
      <c r="G3226" s="25"/>
      <c r="H3226" s="25"/>
      <c r="I3226" s="26"/>
      <c r="J3226" s="26"/>
      <c r="K3226" s="34"/>
      <c r="L3226" s="27"/>
      <c r="M3226" s="27"/>
      <c r="N3226" s="25"/>
      <c r="O3226" s="25"/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6"/>
      <c r="AB3226" s="11"/>
      <c r="AD3226" s="25"/>
      <c r="AE3226" s="25"/>
    </row>
    <row r="3227" spans="1:31" s="31" customFormat="1" x14ac:dyDescent="0.25">
      <c r="A3227" s="11"/>
      <c r="B3227" s="22"/>
      <c r="C3227" s="23"/>
      <c r="D3227" s="11"/>
      <c r="E3227" s="24"/>
      <c r="F3227" s="25"/>
      <c r="G3227" s="25"/>
      <c r="H3227" s="25"/>
      <c r="I3227" s="26"/>
      <c r="J3227" s="26"/>
      <c r="K3227" s="34"/>
      <c r="L3227" s="27"/>
      <c r="M3227" s="27"/>
      <c r="N3227" s="25"/>
      <c r="O3227" s="25"/>
      <c r="P3227" s="25"/>
      <c r="Q3227" s="25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6"/>
      <c r="AB3227" s="11"/>
      <c r="AD3227" s="25"/>
      <c r="AE3227" s="25"/>
    </row>
    <row r="3228" spans="1:31" s="31" customFormat="1" x14ac:dyDescent="0.25">
      <c r="A3228" s="11"/>
      <c r="B3228" s="22"/>
      <c r="C3228" s="23"/>
      <c r="D3228" s="11"/>
      <c r="E3228" s="24"/>
      <c r="F3228" s="25"/>
      <c r="G3228" s="25"/>
      <c r="H3228" s="25"/>
      <c r="I3228" s="26"/>
      <c r="J3228" s="26"/>
      <c r="K3228" s="34"/>
      <c r="L3228" s="27"/>
      <c r="M3228" s="27"/>
      <c r="N3228" s="25"/>
      <c r="O3228" s="25"/>
      <c r="P3228" s="25"/>
      <c r="Q3228" s="25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6"/>
      <c r="AB3228" s="11"/>
      <c r="AD3228" s="25"/>
      <c r="AE3228" s="25"/>
    </row>
    <row r="3229" spans="1:31" s="31" customFormat="1" x14ac:dyDescent="0.25">
      <c r="A3229" s="11"/>
      <c r="B3229" s="22"/>
      <c r="C3229" s="23"/>
      <c r="D3229" s="11"/>
      <c r="E3229" s="24"/>
      <c r="F3229" s="25"/>
      <c r="G3229" s="25"/>
      <c r="H3229" s="25"/>
      <c r="I3229" s="26"/>
      <c r="J3229" s="26"/>
      <c r="K3229" s="34"/>
      <c r="L3229" s="27"/>
      <c r="M3229" s="27"/>
      <c r="N3229" s="25"/>
      <c r="O3229" s="25"/>
      <c r="P3229" s="25"/>
      <c r="Q3229" s="25"/>
      <c r="R3229" s="25"/>
      <c r="S3229" s="25"/>
      <c r="T3229" s="25"/>
      <c r="U3229" s="25"/>
      <c r="V3229" s="25"/>
      <c r="W3229" s="25"/>
      <c r="X3229" s="25"/>
      <c r="Y3229" s="25"/>
      <c r="Z3229" s="25"/>
      <c r="AA3229" s="26"/>
      <c r="AB3229" s="11"/>
      <c r="AD3229" s="25"/>
      <c r="AE3229" s="25"/>
    </row>
    <row r="3230" spans="1:31" s="31" customFormat="1" x14ac:dyDescent="0.25">
      <c r="A3230" s="11"/>
      <c r="B3230" s="22"/>
      <c r="C3230" s="23"/>
      <c r="D3230" s="11"/>
      <c r="E3230" s="24"/>
      <c r="F3230" s="25"/>
      <c r="G3230" s="25"/>
      <c r="H3230" s="25"/>
      <c r="I3230" s="26"/>
      <c r="J3230" s="26"/>
      <c r="K3230" s="34"/>
      <c r="L3230" s="27"/>
      <c r="M3230" s="27"/>
      <c r="N3230" s="25"/>
      <c r="O3230" s="25"/>
      <c r="P3230" s="25"/>
      <c r="Q3230" s="25"/>
      <c r="R3230" s="25"/>
      <c r="S3230" s="25"/>
      <c r="T3230" s="25"/>
      <c r="U3230" s="25"/>
      <c r="V3230" s="25"/>
      <c r="W3230" s="25"/>
      <c r="X3230" s="25"/>
      <c r="Y3230" s="25"/>
      <c r="Z3230" s="25"/>
      <c r="AA3230" s="26"/>
      <c r="AB3230" s="11"/>
      <c r="AD3230" s="25"/>
      <c r="AE3230" s="25"/>
    </row>
    <row r="3231" spans="1:31" s="31" customFormat="1" x14ac:dyDescent="0.25">
      <c r="A3231" s="11"/>
      <c r="B3231" s="22"/>
      <c r="C3231" s="23"/>
      <c r="D3231" s="11"/>
      <c r="E3231" s="24"/>
      <c r="F3231" s="25"/>
      <c r="G3231" s="25"/>
      <c r="H3231" s="25"/>
      <c r="I3231" s="26"/>
      <c r="J3231" s="26"/>
      <c r="K3231" s="34"/>
      <c r="L3231" s="27"/>
      <c r="M3231" s="27"/>
      <c r="N3231" s="25"/>
      <c r="O3231" s="25"/>
      <c r="P3231" s="25"/>
      <c r="Q3231" s="25"/>
      <c r="R3231" s="25"/>
      <c r="S3231" s="25"/>
      <c r="T3231" s="25"/>
      <c r="U3231" s="25"/>
      <c r="V3231" s="25"/>
      <c r="W3231" s="25"/>
      <c r="X3231" s="25"/>
      <c r="Y3231" s="25"/>
      <c r="Z3231" s="25"/>
      <c r="AA3231" s="26"/>
      <c r="AB3231" s="11"/>
      <c r="AD3231" s="25"/>
      <c r="AE3231" s="25"/>
    </row>
    <row r="3232" spans="1:31" s="31" customFormat="1" x14ac:dyDescent="0.25">
      <c r="A3232" s="11"/>
      <c r="B3232" s="22"/>
      <c r="C3232" s="23"/>
      <c r="D3232" s="11"/>
      <c r="E3232" s="24"/>
      <c r="F3232" s="25"/>
      <c r="G3232" s="25"/>
      <c r="H3232" s="25"/>
      <c r="I3232" s="26"/>
      <c r="J3232" s="26"/>
      <c r="K3232" s="34"/>
      <c r="L3232" s="27"/>
      <c r="M3232" s="27"/>
      <c r="N3232" s="25"/>
      <c r="O3232" s="25"/>
      <c r="P3232" s="25"/>
      <c r="Q3232" s="25"/>
      <c r="R3232" s="25"/>
      <c r="S3232" s="25"/>
      <c r="T3232" s="25"/>
      <c r="U3232" s="25"/>
      <c r="V3232" s="25"/>
      <c r="W3232" s="25"/>
      <c r="X3232" s="25"/>
      <c r="Y3232" s="25"/>
      <c r="Z3232" s="25"/>
      <c r="AA3232" s="26"/>
      <c r="AB3232" s="11"/>
      <c r="AD3232" s="25"/>
      <c r="AE3232" s="25"/>
    </row>
    <row r="3233" spans="1:31" s="31" customFormat="1" x14ac:dyDescent="0.25">
      <c r="A3233" s="11"/>
      <c r="B3233" s="22"/>
      <c r="C3233" s="23"/>
      <c r="D3233" s="11"/>
      <c r="E3233" s="24"/>
      <c r="F3233" s="25"/>
      <c r="G3233" s="25"/>
      <c r="H3233" s="25"/>
      <c r="I3233" s="26"/>
      <c r="J3233" s="26"/>
      <c r="K3233" s="34"/>
      <c r="L3233" s="27"/>
      <c r="M3233" s="27"/>
      <c r="N3233" s="25"/>
      <c r="O3233" s="25"/>
      <c r="P3233" s="25"/>
      <c r="Q3233" s="25"/>
      <c r="R3233" s="25"/>
      <c r="S3233" s="25"/>
      <c r="T3233" s="25"/>
      <c r="U3233" s="25"/>
      <c r="V3233" s="25"/>
      <c r="W3233" s="25"/>
      <c r="X3233" s="25"/>
      <c r="Y3233" s="25"/>
      <c r="Z3233" s="25"/>
      <c r="AA3233" s="26"/>
      <c r="AB3233" s="11"/>
      <c r="AD3233" s="25"/>
      <c r="AE3233" s="25"/>
    </row>
    <row r="3234" spans="1:31" s="31" customFormat="1" x14ac:dyDescent="0.25">
      <c r="A3234" s="11"/>
      <c r="B3234" s="22"/>
      <c r="C3234" s="23"/>
      <c r="D3234" s="11"/>
      <c r="E3234" s="24"/>
      <c r="F3234" s="25"/>
      <c r="G3234" s="25"/>
      <c r="H3234" s="25"/>
      <c r="I3234" s="26"/>
      <c r="J3234" s="26"/>
      <c r="K3234" s="34"/>
      <c r="L3234" s="27"/>
      <c r="M3234" s="27"/>
      <c r="N3234" s="25"/>
      <c r="O3234" s="25"/>
      <c r="P3234" s="25"/>
      <c r="Q3234" s="25"/>
      <c r="R3234" s="25"/>
      <c r="S3234" s="25"/>
      <c r="T3234" s="25"/>
      <c r="U3234" s="25"/>
      <c r="V3234" s="25"/>
      <c r="W3234" s="25"/>
      <c r="X3234" s="25"/>
      <c r="Y3234" s="25"/>
      <c r="Z3234" s="25"/>
      <c r="AA3234" s="26"/>
      <c r="AB3234" s="11"/>
      <c r="AD3234" s="25"/>
      <c r="AE3234" s="25"/>
    </row>
    <row r="3235" spans="1:31" s="31" customFormat="1" x14ac:dyDescent="0.25">
      <c r="A3235" s="11"/>
      <c r="B3235" s="22"/>
      <c r="C3235" s="23"/>
      <c r="D3235" s="11"/>
      <c r="E3235" s="24"/>
      <c r="F3235" s="25"/>
      <c r="G3235" s="25"/>
      <c r="H3235" s="25"/>
      <c r="I3235" s="26"/>
      <c r="J3235" s="26"/>
      <c r="K3235" s="34"/>
      <c r="L3235" s="27"/>
      <c r="M3235" s="27"/>
      <c r="N3235" s="25"/>
      <c r="O3235" s="25"/>
      <c r="P3235" s="25"/>
      <c r="Q3235" s="25"/>
      <c r="R3235" s="25"/>
      <c r="S3235" s="25"/>
      <c r="T3235" s="25"/>
      <c r="U3235" s="25"/>
      <c r="V3235" s="25"/>
      <c r="W3235" s="25"/>
      <c r="X3235" s="25"/>
      <c r="Y3235" s="25"/>
      <c r="Z3235" s="25"/>
      <c r="AA3235" s="26"/>
      <c r="AB3235" s="11"/>
      <c r="AD3235" s="25"/>
      <c r="AE3235" s="25"/>
    </row>
    <row r="3236" spans="1:31" s="31" customFormat="1" x14ac:dyDescent="0.25">
      <c r="A3236" s="11"/>
      <c r="B3236" s="22"/>
      <c r="C3236" s="23"/>
      <c r="D3236" s="11"/>
      <c r="E3236" s="24"/>
      <c r="F3236" s="25"/>
      <c r="G3236" s="25"/>
      <c r="H3236" s="25"/>
      <c r="I3236" s="26"/>
      <c r="J3236" s="26"/>
      <c r="K3236" s="34"/>
      <c r="L3236" s="27"/>
      <c r="M3236" s="27"/>
      <c r="N3236" s="25"/>
      <c r="O3236" s="25"/>
      <c r="P3236" s="25"/>
      <c r="Q3236" s="25"/>
      <c r="R3236" s="25"/>
      <c r="S3236" s="25"/>
      <c r="T3236" s="25"/>
      <c r="U3236" s="25"/>
      <c r="V3236" s="25"/>
      <c r="W3236" s="25"/>
      <c r="X3236" s="25"/>
      <c r="Y3236" s="25"/>
      <c r="Z3236" s="25"/>
      <c r="AA3236" s="26"/>
      <c r="AB3236" s="11"/>
      <c r="AD3236" s="25"/>
      <c r="AE3236" s="25"/>
    </row>
    <row r="3373" spans="1:31" s="29" customFormat="1" x14ac:dyDescent="0.25">
      <c r="A3373" s="11"/>
      <c r="B3373" s="22"/>
      <c r="C3373" s="23"/>
      <c r="D3373" s="11"/>
      <c r="E3373" s="24"/>
      <c r="F3373" s="25"/>
      <c r="G3373" s="25"/>
      <c r="H3373" s="25"/>
      <c r="I3373" s="26"/>
      <c r="J3373" s="26"/>
      <c r="K3373" s="34"/>
      <c r="L3373" s="27"/>
      <c r="M3373" s="27"/>
      <c r="N3373" s="25"/>
      <c r="O3373" s="25"/>
      <c r="P3373" s="25"/>
      <c r="Q3373" s="25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6"/>
      <c r="AB3373" s="11"/>
      <c r="AD3373" s="25"/>
      <c r="AE3373" s="25"/>
    </row>
    <row r="3374" spans="1:31" s="29" customFormat="1" x14ac:dyDescent="0.25">
      <c r="A3374" s="11"/>
      <c r="B3374" s="22"/>
      <c r="C3374" s="23"/>
      <c r="D3374" s="11"/>
      <c r="E3374" s="24"/>
      <c r="F3374" s="25"/>
      <c r="G3374" s="25"/>
      <c r="H3374" s="25"/>
      <c r="I3374" s="26"/>
      <c r="J3374" s="26"/>
      <c r="K3374" s="34"/>
      <c r="L3374" s="27"/>
      <c r="M3374" s="27"/>
      <c r="N3374" s="25"/>
      <c r="O3374" s="25"/>
      <c r="P3374" s="25"/>
      <c r="Q3374" s="25"/>
      <c r="R3374" s="25"/>
      <c r="S3374" s="25"/>
      <c r="T3374" s="25"/>
      <c r="U3374" s="25"/>
      <c r="V3374" s="25"/>
      <c r="W3374" s="25"/>
      <c r="X3374" s="25"/>
      <c r="Y3374" s="25"/>
      <c r="Z3374" s="25"/>
      <c r="AA3374" s="26"/>
      <c r="AB3374" s="11"/>
      <c r="AD3374" s="25"/>
      <c r="AE3374" s="25"/>
    </row>
    <row r="3375" spans="1:31" s="29" customFormat="1" x14ac:dyDescent="0.25">
      <c r="A3375" s="11"/>
      <c r="B3375" s="22"/>
      <c r="C3375" s="23"/>
      <c r="D3375" s="11"/>
      <c r="E3375" s="24"/>
      <c r="F3375" s="25"/>
      <c r="G3375" s="25"/>
      <c r="H3375" s="25"/>
      <c r="I3375" s="26"/>
      <c r="J3375" s="26"/>
      <c r="K3375" s="34"/>
      <c r="L3375" s="27"/>
      <c r="M3375" s="27"/>
      <c r="N3375" s="25"/>
      <c r="O3375" s="25"/>
      <c r="P3375" s="25"/>
      <c r="Q3375" s="25"/>
      <c r="R3375" s="25"/>
      <c r="S3375" s="25"/>
      <c r="T3375" s="25"/>
      <c r="U3375" s="25"/>
      <c r="V3375" s="25"/>
      <c r="W3375" s="25"/>
      <c r="X3375" s="25"/>
      <c r="Y3375" s="25"/>
      <c r="Z3375" s="25"/>
      <c r="AA3375" s="26"/>
      <c r="AB3375" s="11"/>
      <c r="AD3375" s="25"/>
      <c r="AE3375" s="25"/>
    </row>
    <row r="3376" spans="1:31" s="29" customFormat="1" x14ac:dyDescent="0.25">
      <c r="A3376" s="11"/>
      <c r="B3376" s="22"/>
      <c r="C3376" s="23"/>
      <c r="D3376" s="11"/>
      <c r="E3376" s="24"/>
      <c r="F3376" s="25"/>
      <c r="G3376" s="25"/>
      <c r="H3376" s="25"/>
      <c r="I3376" s="26"/>
      <c r="J3376" s="26"/>
      <c r="K3376" s="34"/>
      <c r="L3376" s="27"/>
      <c r="M3376" s="27"/>
      <c r="N3376" s="25"/>
      <c r="O3376" s="25"/>
      <c r="P3376" s="25"/>
      <c r="Q3376" s="25"/>
      <c r="R3376" s="25"/>
      <c r="S3376" s="25"/>
      <c r="T3376" s="25"/>
      <c r="U3376" s="25"/>
      <c r="V3376" s="25"/>
      <c r="W3376" s="25"/>
      <c r="X3376" s="25"/>
      <c r="Y3376" s="25"/>
      <c r="Z3376" s="25"/>
      <c r="AA3376" s="26"/>
      <c r="AB3376" s="11"/>
      <c r="AD3376" s="25"/>
      <c r="AE3376" s="25"/>
    </row>
    <row r="3377" spans="1:31" s="29" customFormat="1" x14ac:dyDescent="0.25">
      <c r="A3377" s="11"/>
      <c r="B3377" s="22"/>
      <c r="C3377" s="23"/>
      <c r="D3377" s="11"/>
      <c r="E3377" s="24"/>
      <c r="F3377" s="25"/>
      <c r="G3377" s="25"/>
      <c r="H3377" s="25"/>
      <c r="I3377" s="26"/>
      <c r="J3377" s="26"/>
      <c r="K3377" s="34"/>
      <c r="L3377" s="27"/>
      <c r="M3377" s="27"/>
      <c r="N3377" s="25"/>
      <c r="O3377" s="25"/>
      <c r="P3377" s="25"/>
      <c r="Q3377" s="25"/>
      <c r="R3377" s="25"/>
      <c r="S3377" s="25"/>
      <c r="T3377" s="25"/>
      <c r="U3377" s="25"/>
      <c r="V3377" s="25"/>
      <c r="W3377" s="25"/>
      <c r="X3377" s="25"/>
      <c r="Y3377" s="25"/>
      <c r="Z3377" s="25"/>
      <c r="AA3377" s="26"/>
      <c r="AB3377" s="11"/>
      <c r="AD3377" s="25"/>
      <c r="AE3377" s="25"/>
    </row>
    <row r="3378" spans="1:31" s="29" customFormat="1" x14ac:dyDescent="0.25">
      <c r="A3378" s="11"/>
      <c r="B3378" s="22"/>
      <c r="C3378" s="23"/>
      <c r="D3378" s="11"/>
      <c r="E3378" s="24"/>
      <c r="F3378" s="25"/>
      <c r="G3378" s="25"/>
      <c r="H3378" s="25"/>
      <c r="I3378" s="26"/>
      <c r="J3378" s="26"/>
      <c r="K3378" s="34"/>
      <c r="L3378" s="27"/>
      <c r="M3378" s="27"/>
      <c r="N3378" s="25"/>
      <c r="O3378" s="25"/>
      <c r="P3378" s="25"/>
      <c r="Q3378" s="25"/>
      <c r="R3378" s="25"/>
      <c r="S3378" s="25"/>
      <c r="T3378" s="25"/>
      <c r="U3378" s="25"/>
      <c r="V3378" s="25"/>
      <c r="W3378" s="25"/>
      <c r="X3378" s="25"/>
      <c r="Y3378" s="25"/>
      <c r="Z3378" s="25"/>
      <c r="AA3378" s="26"/>
      <c r="AB3378" s="11"/>
      <c r="AD3378" s="25"/>
      <c r="AE3378" s="25"/>
    </row>
    <row r="3379" spans="1:31" s="29" customFormat="1" x14ac:dyDescent="0.25">
      <c r="A3379" s="11"/>
      <c r="B3379" s="22"/>
      <c r="C3379" s="23"/>
      <c r="D3379" s="11"/>
      <c r="E3379" s="24"/>
      <c r="F3379" s="25"/>
      <c r="G3379" s="25"/>
      <c r="H3379" s="25"/>
      <c r="I3379" s="26"/>
      <c r="J3379" s="26"/>
      <c r="K3379" s="34"/>
      <c r="L3379" s="27"/>
      <c r="M3379" s="27"/>
      <c r="N3379" s="25"/>
      <c r="O3379" s="25"/>
      <c r="P3379" s="25"/>
      <c r="Q3379" s="25"/>
      <c r="R3379" s="25"/>
      <c r="S3379" s="25"/>
      <c r="T3379" s="25"/>
      <c r="U3379" s="25"/>
      <c r="V3379" s="25"/>
      <c r="W3379" s="25"/>
      <c r="X3379" s="25"/>
      <c r="Y3379" s="25"/>
      <c r="Z3379" s="25"/>
      <c r="AA3379" s="26"/>
      <c r="AB3379" s="11"/>
      <c r="AD3379" s="25"/>
      <c r="AE3379" s="25"/>
    </row>
    <row r="3380" spans="1:31" s="29" customFormat="1" x14ac:dyDescent="0.25">
      <c r="A3380" s="11"/>
      <c r="B3380" s="22"/>
      <c r="C3380" s="23"/>
      <c r="D3380" s="11"/>
      <c r="E3380" s="24"/>
      <c r="F3380" s="25"/>
      <c r="G3380" s="25"/>
      <c r="H3380" s="25"/>
      <c r="I3380" s="26"/>
      <c r="J3380" s="26"/>
      <c r="K3380" s="34"/>
      <c r="L3380" s="27"/>
      <c r="M3380" s="27"/>
      <c r="N3380" s="25"/>
      <c r="O3380" s="25"/>
      <c r="P3380" s="25"/>
      <c r="Q3380" s="25"/>
      <c r="R3380" s="25"/>
      <c r="S3380" s="25"/>
      <c r="T3380" s="25"/>
      <c r="U3380" s="25"/>
      <c r="V3380" s="25"/>
      <c r="W3380" s="25"/>
      <c r="X3380" s="25"/>
      <c r="Y3380" s="25"/>
      <c r="Z3380" s="25"/>
      <c r="AA3380" s="26"/>
      <c r="AB3380" s="11"/>
      <c r="AD3380" s="25"/>
      <c r="AE3380" s="25"/>
    </row>
    <row r="3381" spans="1:31" s="29" customFormat="1" x14ac:dyDescent="0.25">
      <c r="A3381" s="11"/>
      <c r="B3381" s="22"/>
      <c r="C3381" s="23"/>
      <c r="D3381" s="11"/>
      <c r="E3381" s="24"/>
      <c r="F3381" s="25"/>
      <c r="G3381" s="25"/>
      <c r="H3381" s="25"/>
      <c r="I3381" s="26"/>
      <c r="J3381" s="26"/>
      <c r="K3381" s="34"/>
      <c r="L3381" s="27"/>
      <c r="M3381" s="27"/>
      <c r="N3381" s="25"/>
      <c r="O3381" s="25"/>
      <c r="P3381" s="25"/>
      <c r="Q3381" s="25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6"/>
      <c r="AB3381" s="11"/>
      <c r="AD3381" s="25"/>
      <c r="AE3381" s="25"/>
    </row>
    <row r="3382" spans="1:31" s="29" customFormat="1" x14ac:dyDescent="0.25">
      <c r="A3382" s="11"/>
      <c r="B3382" s="22"/>
      <c r="C3382" s="23"/>
      <c r="D3382" s="11"/>
      <c r="E3382" s="24"/>
      <c r="F3382" s="25"/>
      <c r="G3382" s="25"/>
      <c r="H3382" s="25"/>
      <c r="I3382" s="26"/>
      <c r="J3382" s="26"/>
      <c r="K3382" s="34"/>
      <c r="L3382" s="27"/>
      <c r="M3382" s="27"/>
      <c r="N3382" s="25"/>
      <c r="O3382" s="25"/>
      <c r="P3382" s="25"/>
      <c r="Q3382" s="25"/>
      <c r="R3382" s="25"/>
      <c r="S3382" s="25"/>
      <c r="T3382" s="25"/>
      <c r="U3382" s="25"/>
      <c r="V3382" s="25"/>
      <c r="W3382" s="25"/>
      <c r="X3382" s="25"/>
      <c r="Y3382" s="25"/>
      <c r="Z3382" s="25"/>
      <c r="AA3382" s="26"/>
      <c r="AB3382" s="11"/>
      <c r="AD3382" s="25"/>
      <c r="AE3382" s="25"/>
    </row>
    <row r="3383" spans="1:31" s="29" customFormat="1" x14ac:dyDescent="0.25">
      <c r="A3383" s="11"/>
      <c r="B3383" s="22"/>
      <c r="C3383" s="23"/>
      <c r="D3383" s="11"/>
      <c r="E3383" s="24"/>
      <c r="F3383" s="25"/>
      <c r="G3383" s="25"/>
      <c r="H3383" s="25"/>
      <c r="I3383" s="26"/>
      <c r="J3383" s="26"/>
      <c r="K3383" s="34"/>
      <c r="L3383" s="27"/>
      <c r="M3383" s="27"/>
      <c r="N3383" s="25"/>
      <c r="O3383" s="25"/>
      <c r="P3383" s="25"/>
      <c r="Q3383" s="25"/>
      <c r="R3383" s="25"/>
      <c r="S3383" s="25"/>
      <c r="T3383" s="25"/>
      <c r="U3383" s="25"/>
      <c r="V3383" s="25"/>
      <c r="W3383" s="25"/>
      <c r="X3383" s="25"/>
      <c r="Y3383" s="25"/>
      <c r="Z3383" s="25"/>
      <c r="AA3383" s="26"/>
      <c r="AB3383" s="11"/>
      <c r="AD3383" s="25"/>
      <c r="AE3383" s="25"/>
    </row>
    <row r="3384" spans="1:31" s="29" customFormat="1" x14ac:dyDescent="0.25">
      <c r="A3384" s="11"/>
      <c r="B3384" s="22"/>
      <c r="C3384" s="23"/>
      <c r="D3384" s="11"/>
      <c r="E3384" s="24"/>
      <c r="F3384" s="25"/>
      <c r="G3384" s="25"/>
      <c r="H3384" s="25"/>
      <c r="I3384" s="26"/>
      <c r="J3384" s="26"/>
      <c r="K3384" s="34"/>
      <c r="L3384" s="27"/>
      <c r="M3384" s="27"/>
      <c r="N3384" s="25"/>
      <c r="O3384" s="25"/>
      <c r="P3384" s="25"/>
      <c r="Q3384" s="25"/>
      <c r="R3384" s="25"/>
      <c r="S3384" s="25"/>
      <c r="T3384" s="25"/>
      <c r="U3384" s="25"/>
      <c r="V3384" s="25"/>
      <c r="W3384" s="25"/>
      <c r="X3384" s="25"/>
      <c r="Y3384" s="25"/>
      <c r="Z3384" s="25"/>
      <c r="AA3384" s="26"/>
      <c r="AB3384" s="11"/>
      <c r="AD3384" s="25"/>
      <c r="AE3384" s="25"/>
    </row>
    <row r="3385" spans="1:31" s="29" customFormat="1" x14ac:dyDescent="0.25">
      <c r="A3385" s="11"/>
      <c r="B3385" s="22"/>
      <c r="C3385" s="23"/>
      <c r="D3385" s="11"/>
      <c r="E3385" s="24"/>
      <c r="F3385" s="25"/>
      <c r="G3385" s="25"/>
      <c r="H3385" s="25"/>
      <c r="I3385" s="26"/>
      <c r="J3385" s="26"/>
      <c r="K3385" s="34"/>
      <c r="L3385" s="27"/>
      <c r="M3385" s="27"/>
      <c r="N3385" s="25"/>
      <c r="O3385" s="25"/>
      <c r="P3385" s="25"/>
      <c r="Q3385" s="25"/>
      <c r="R3385" s="25"/>
      <c r="S3385" s="25"/>
      <c r="T3385" s="25"/>
      <c r="U3385" s="25"/>
      <c r="V3385" s="25"/>
      <c r="W3385" s="25"/>
      <c r="X3385" s="25"/>
      <c r="Y3385" s="25"/>
      <c r="Z3385" s="25"/>
      <c r="AA3385" s="26"/>
      <c r="AB3385" s="11"/>
      <c r="AD3385" s="25"/>
      <c r="AE3385" s="25"/>
    </row>
    <row r="3386" spans="1:31" s="29" customFormat="1" x14ac:dyDescent="0.25">
      <c r="A3386" s="11"/>
      <c r="B3386" s="22"/>
      <c r="C3386" s="23"/>
      <c r="D3386" s="11"/>
      <c r="E3386" s="24"/>
      <c r="F3386" s="25"/>
      <c r="G3386" s="25"/>
      <c r="H3386" s="25"/>
      <c r="I3386" s="26"/>
      <c r="J3386" s="26"/>
      <c r="K3386" s="34"/>
      <c r="L3386" s="27"/>
      <c r="M3386" s="27"/>
      <c r="N3386" s="25"/>
      <c r="O3386" s="25"/>
      <c r="P3386" s="25"/>
      <c r="Q3386" s="25"/>
      <c r="R3386" s="25"/>
      <c r="S3386" s="25"/>
      <c r="T3386" s="25"/>
      <c r="U3386" s="25"/>
      <c r="V3386" s="25"/>
      <c r="W3386" s="25"/>
      <c r="X3386" s="25"/>
      <c r="Y3386" s="25"/>
      <c r="Z3386" s="25"/>
      <c r="AA3386" s="26"/>
      <c r="AB3386" s="11"/>
      <c r="AD3386" s="25"/>
      <c r="AE3386" s="25"/>
    </row>
    <row r="3387" spans="1:31" s="29" customFormat="1" x14ac:dyDescent="0.25">
      <c r="A3387" s="11"/>
      <c r="B3387" s="22"/>
      <c r="C3387" s="23"/>
      <c r="D3387" s="11"/>
      <c r="E3387" s="24"/>
      <c r="F3387" s="25"/>
      <c r="G3387" s="25"/>
      <c r="H3387" s="25"/>
      <c r="I3387" s="26"/>
      <c r="J3387" s="26"/>
      <c r="K3387" s="34"/>
      <c r="L3387" s="27"/>
      <c r="M3387" s="27"/>
      <c r="N3387" s="25"/>
      <c r="O3387" s="25"/>
      <c r="P3387" s="25"/>
      <c r="Q3387" s="25"/>
      <c r="R3387" s="25"/>
      <c r="S3387" s="25"/>
      <c r="T3387" s="25"/>
      <c r="U3387" s="25"/>
      <c r="V3387" s="25"/>
      <c r="W3387" s="25"/>
      <c r="X3387" s="25"/>
      <c r="Y3387" s="25"/>
      <c r="Z3387" s="25"/>
      <c r="AA3387" s="26"/>
      <c r="AB3387" s="11"/>
      <c r="AD3387" s="25"/>
      <c r="AE3387" s="25"/>
    </row>
    <row r="3388" spans="1:31" s="29" customFormat="1" x14ac:dyDescent="0.25">
      <c r="A3388" s="11"/>
      <c r="B3388" s="22"/>
      <c r="C3388" s="23"/>
      <c r="D3388" s="11"/>
      <c r="E3388" s="24"/>
      <c r="F3388" s="25"/>
      <c r="G3388" s="25"/>
      <c r="H3388" s="25"/>
      <c r="I3388" s="26"/>
      <c r="J3388" s="26"/>
      <c r="K3388" s="34"/>
      <c r="L3388" s="27"/>
      <c r="M3388" s="27"/>
      <c r="N3388" s="25"/>
      <c r="O3388" s="25"/>
      <c r="P3388" s="25"/>
      <c r="Q3388" s="25"/>
      <c r="R3388" s="25"/>
      <c r="S3388" s="25"/>
      <c r="T3388" s="25"/>
      <c r="U3388" s="25"/>
      <c r="V3388" s="25"/>
      <c r="W3388" s="25"/>
      <c r="X3388" s="25"/>
      <c r="Y3388" s="25"/>
      <c r="Z3388" s="25"/>
      <c r="AA3388" s="26"/>
      <c r="AB3388" s="11"/>
      <c r="AD3388" s="25"/>
      <c r="AE3388" s="25"/>
    </row>
    <row r="3389" spans="1:31" s="29" customFormat="1" x14ac:dyDescent="0.25">
      <c r="A3389" s="11"/>
      <c r="B3389" s="22"/>
      <c r="C3389" s="23"/>
      <c r="D3389" s="11"/>
      <c r="E3389" s="24"/>
      <c r="F3389" s="25"/>
      <c r="G3389" s="25"/>
      <c r="H3389" s="25"/>
      <c r="I3389" s="26"/>
      <c r="J3389" s="26"/>
      <c r="K3389" s="34"/>
      <c r="L3389" s="27"/>
      <c r="M3389" s="27"/>
      <c r="N3389" s="25"/>
      <c r="O3389" s="25"/>
      <c r="P3389" s="25"/>
      <c r="Q3389" s="25"/>
      <c r="R3389" s="25"/>
      <c r="S3389" s="25"/>
      <c r="T3389" s="25"/>
      <c r="U3389" s="25"/>
      <c r="V3389" s="25"/>
      <c r="W3389" s="25"/>
      <c r="X3389" s="25"/>
      <c r="Y3389" s="25"/>
      <c r="Z3389" s="25"/>
      <c r="AA3389" s="26"/>
      <c r="AB3389" s="11"/>
      <c r="AD3389" s="25"/>
      <c r="AE3389" s="25"/>
    </row>
    <row r="3390" spans="1:31" s="29" customFormat="1" x14ac:dyDescent="0.25">
      <c r="A3390" s="11"/>
      <c r="B3390" s="22"/>
      <c r="C3390" s="23"/>
      <c r="D3390" s="11"/>
      <c r="E3390" s="24"/>
      <c r="F3390" s="25"/>
      <c r="G3390" s="25"/>
      <c r="H3390" s="25"/>
      <c r="I3390" s="26"/>
      <c r="J3390" s="26"/>
      <c r="K3390" s="34"/>
      <c r="L3390" s="27"/>
      <c r="M3390" s="27"/>
      <c r="N3390" s="25"/>
      <c r="O3390" s="25"/>
      <c r="P3390" s="25"/>
      <c r="Q3390" s="25"/>
      <c r="R3390" s="25"/>
      <c r="S3390" s="25"/>
      <c r="T3390" s="25"/>
      <c r="U3390" s="25"/>
      <c r="V3390" s="25"/>
      <c r="W3390" s="25"/>
      <c r="X3390" s="25"/>
      <c r="Y3390" s="25"/>
      <c r="Z3390" s="25"/>
      <c r="AA3390" s="26"/>
      <c r="AB3390" s="11"/>
      <c r="AD3390" s="25"/>
      <c r="AE3390" s="25"/>
    </row>
    <row r="3391" spans="1:31" s="29" customFormat="1" x14ac:dyDescent="0.25">
      <c r="A3391" s="11"/>
      <c r="B3391" s="22"/>
      <c r="C3391" s="23"/>
      <c r="D3391" s="11"/>
      <c r="E3391" s="24"/>
      <c r="F3391" s="25"/>
      <c r="G3391" s="25"/>
      <c r="H3391" s="25"/>
      <c r="I3391" s="26"/>
      <c r="J3391" s="26"/>
      <c r="K3391" s="34"/>
      <c r="L3391" s="27"/>
      <c r="M3391" s="27"/>
      <c r="N3391" s="25"/>
      <c r="O3391" s="25"/>
      <c r="P3391" s="25"/>
      <c r="Q3391" s="25"/>
      <c r="R3391" s="25"/>
      <c r="S3391" s="25"/>
      <c r="T3391" s="25"/>
      <c r="U3391" s="25"/>
      <c r="V3391" s="25"/>
      <c r="W3391" s="25"/>
      <c r="X3391" s="25"/>
      <c r="Y3391" s="25"/>
      <c r="Z3391" s="25"/>
      <c r="AA3391" s="26"/>
      <c r="AB3391" s="11"/>
      <c r="AD3391" s="25"/>
      <c r="AE3391" s="25"/>
    </row>
    <row r="3392" spans="1:31" s="29" customFormat="1" x14ac:dyDescent="0.25">
      <c r="A3392" s="11"/>
      <c r="B3392" s="22"/>
      <c r="C3392" s="23"/>
      <c r="D3392" s="11"/>
      <c r="E3392" s="24"/>
      <c r="F3392" s="25"/>
      <c r="G3392" s="25"/>
      <c r="H3392" s="25"/>
      <c r="I3392" s="26"/>
      <c r="J3392" s="26"/>
      <c r="K3392" s="34"/>
      <c r="L3392" s="27"/>
      <c r="M3392" s="27"/>
      <c r="N3392" s="25"/>
      <c r="O3392" s="25"/>
      <c r="P3392" s="25"/>
      <c r="Q3392" s="25"/>
      <c r="R3392" s="25"/>
      <c r="S3392" s="25"/>
      <c r="T3392" s="25"/>
      <c r="U3392" s="25"/>
      <c r="V3392" s="25"/>
      <c r="W3392" s="25"/>
      <c r="X3392" s="25"/>
      <c r="Y3392" s="25"/>
      <c r="Z3392" s="25"/>
      <c r="AA3392" s="26"/>
      <c r="AB3392" s="11"/>
      <c r="AD3392" s="25"/>
      <c r="AE3392" s="25"/>
    </row>
    <row r="3393" spans="1:31" s="29" customFormat="1" x14ac:dyDescent="0.25">
      <c r="A3393" s="11"/>
      <c r="B3393" s="22"/>
      <c r="C3393" s="23"/>
      <c r="D3393" s="11"/>
      <c r="E3393" s="24"/>
      <c r="F3393" s="25"/>
      <c r="G3393" s="25"/>
      <c r="H3393" s="25"/>
      <c r="I3393" s="26"/>
      <c r="J3393" s="26"/>
      <c r="K3393" s="34"/>
      <c r="L3393" s="27"/>
      <c r="M3393" s="27"/>
      <c r="N3393" s="25"/>
      <c r="O3393" s="25"/>
      <c r="P3393" s="25"/>
      <c r="Q3393" s="25"/>
      <c r="R3393" s="25"/>
      <c r="S3393" s="25"/>
      <c r="T3393" s="25"/>
      <c r="U3393" s="25"/>
      <c r="V3393" s="25"/>
      <c r="W3393" s="25"/>
      <c r="X3393" s="25"/>
      <c r="Y3393" s="25"/>
      <c r="Z3393" s="25"/>
      <c r="AA3393" s="26"/>
      <c r="AB3393" s="11"/>
      <c r="AD3393" s="25"/>
      <c r="AE3393" s="25"/>
    </row>
    <row r="3394" spans="1:31" s="29" customFormat="1" x14ac:dyDescent="0.25">
      <c r="A3394" s="11"/>
      <c r="B3394" s="22"/>
      <c r="C3394" s="23"/>
      <c r="D3394" s="11"/>
      <c r="E3394" s="24"/>
      <c r="F3394" s="25"/>
      <c r="G3394" s="25"/>
      <c r="H3394" s="25"/>
      <c r="I3394" s="26"/>
      <c r="J3394" s="26"/>
      <c r="K3394" s="34"/>
      <c r="L3394" s="27"/>
      <c r="M3394" s="27"/>
      <c r="N3394" s="25"/>
      <c r="O3394" s="25"/>
      <c r="P3394" s="25"/>
      <c r="Q3394" s="25"/>
      <c r="R3394" s="25"/>
      <c r="S3394" s="25"/>
      <c r="T3394" s="25"/>
      <c r="U3394" s="25"/>
      <c r="V3394" s="25"/>
      <c r="W3394" s="25"/>
      <c r="X3394" s="25"/>
      <c r="Y3394" s="25"/>
      <c r="Z3394" s="25"/>
      <c r="AA3394" s="26"/>
      <c r="AB3394" s="11"/>
      <c r="AD3394" s="25"/>
      <c r="AE3394" s="25"/>
    </row>
    <row r="3395" spans="1:31" s="29" customFormat="1" x14ac:dyDescent="0.25">
      <c r="A3395" s="11"/>
      <c r="B3395" s="22"/>
      <c r="C3395" s="23"/>
      <c r="D3395" s="11"/>
      <c r="E3395" s="24"/>
      <c r="F3395" s="25"/>
      <c r="G3395" s="25"/>
      <c r="H3395" s="25"/>
      <c r="I3395" s="26"/>
      <c r="J3395" s="26"/>
      <c r="K3395" s="34"/>
      <c r="L3395" s="27"/>
      <c r="M3395" s="27"/>
      <c r="N3395" s="25"/>
      <c r="O3395" s="25"/>
      <c r="P3395" s="25"/>
      <c r="Q3395" s="25"/>
      <c r="R3395" s="25"/>
      <c r="S3395" s="25"/>
      <c r="T3395" s="25"/>
      <c r="U3395" s="25"/>
      <c r="V3395" s="25"/>
      <c r="W3395" s="25"/>
      <c r="X3395" s="25"/>
      <c r="Y3395" s="25"/>
      <c r="Z3395" s="25"/>
      <c r="AA3395" s="26"/>
      <c r="AB3395" s="11"/>
      <c r="AD3395" s="25"/>
      <c r="AE3395" s="25"/>
    </row>
    <row r="3396" spans="1:31" s="29" customFormat="1" x14ac:dyDescent="0.25">
      <c r="A3396" s="11"/>
      <c r="B3396" s="22"/>
      <c r="C3396" s="23"/>
      <c r="D3396" s="11"/>
      <c r="E3396" s="24"/>
      <c r="F3396" s="25"/>
      <c r="G3396" s="25"/>
      <c r="H3396" s="25"/>
      <c r="I3396" s="26"/>
      <c r="J3396" s="26"/>
      <c r="K3396" s="34"/>
      <c r="L3396" s="27"/>
      <c r="M3396" s="27"/>
      <c r="N3396" s="25"/>
      <c r="O3396" s="25"/>
      <c r="P3396" s="25"/>
      <c r="Q3396" s="25"/>
      <c r="R3396" s="25"/>
      <c r="S3396" s="25"/>
      <c r="T3396" s="25"/>
      <c r="U3396" s="25"/>
      <c r="V3396" s="25"/>
      <c r="W3396" s="25"/>
      <c r="X3396" s="25"/>
      <c r="Y3396" s="25"/>
      <c r="Z3396" s="25"/>
      <c r="AA3396" s="26"/>
      <c r="AB3396" s="11"/>
      <c r="AD3396" s="25"/>
      <c r="AE3396" s="25"/>
    </row>
    <row r="3397" spans="1:31" s="29" customFormat="1" x14ac:dyDescent="0.25">
      <c r="A3397" s="11"/>
      <c r="B3397" s="22"/>
      <c r="C3397" s="23"/>
      <c r="D3397" s="11"/>
      <c r="E3397" s="24"/>
      <c r="F3397" s="25"/>
      <c r="G3397" s="25"/>
      <c r="H3397" s="25"/>
      <c r="I3397" s="26"/>
      <c r="J3397" s="26"/>
      <c r="K3397" s="34"/>
      <c r="L3397" s="27"/>
      <c r="M3397" s="27"/>
      <c r="N3397" s="25"/>
      <c r="O3397" s="25"/>
      <c r="P3397" s="25"/>
      <c r="Q3397" s="25"/>
      <c r="R3397" s="25"/>
      <c r="S3397" s="25"/>
      <c r="T3397" s="25"/>
      <c r="U3397" s="25"/>
      <c r="V3397" s="25"/>
      <c r="W3397" s="25"/>
      <c r="X3397" s="25"/>
      <c r="Y3397" s="25"/>
      <c r="Z3397" s="25"/>
      <c r="AA3397" s="26"/>
      <c r="AB3397" s="11"/>
      <c r="AD3397" s="25"/>
      <c r="AE3397" s="25"/>
    </row>
    <row r="3398" spans="1:31" s="29" customFormat="1" x14ac:dyDescent="0.25">
      <c r="A3398" s="11"/>
      <c r="B3398" s="22"/>
      <c r="C3398" s="23"/>
      <c r="D3398" s="11"/>
      <c r="E3398" s="24"/>
      <c r="F3398" s="25"/>
      <c r="G3398" s="25"/>
      <c r="H3398" s="25"/>
      <c r="I3398" s="26"/>
      <c r="J3398" s="26"/>
      <c r="K3398" s="34"/>
      <c r="L3398" s="27"/>
      <c r="M3398" s="27"/>
      <c r="N3398" s="25"/>
      <c r="O3398" s="25"/>
      <c r="P3398" s="25"/>
      <c r="Q3398" s="25"/>
      <c r="R3398" s="25"/>
      <c r="S3398" s="25"/>
      <c r="T3398" s="25"/>
      <c r="U3398" s="25"/>
      <c r="V3398" s="25"/>
      <c r="W3398" s="25"/>
      <c r="X3398" s="25"/>
      <c r="Y3398" s="25"/>
      <c r="Z3398" s="25"/>
      <c r="AA3398" s="26"/>
      <c r="AB3398" s="11"/>
      <c r="AD3398" s="25"/>
      <c r="AE3398" s="25"/>
    </row>
    <row r="3399" spans="1:31" s="29" customFormat="1" x14ac:dyDescent="0.25">
      <c r="A3399" s="11"/>
      <c r="B3399" s="22"/>
      <c r="C3399" s="23"/>
      <c r="D3399" s="11"/>
      <c r="E3399" s="24"/>
      <c r="F3399" s="25"/>
      <c r="G3399" s="25"/>
      <c r="H3399" s="25"/>
      <c r="I3399" s="26"/>
      <c r="J3399" s="26"/>
      <c r="K3399" s="34"/>
      <c r="L3399" s="27"/>
      <c r="M3399" s="27"/>
      <c r="N3399" s="25"/>
      <c r="O3399" s="25"/>
      <c r="P3399" s="25"/>
      <c r="Q3399" s="25"/>
      <c r="R3399" s="25"/>
      <c r="S3399" s="25"/>
      <c r="T3399" s="25"/>
      <c r="U3399" s="25"/>
      <c r="V3399" s="25"/>
      <c r="W3399" s="25"/>
      <c r="X3399" s="25"/>
      <c r="Y3399" s="25"/>
      <c r="Z3399" s="25"/>
      <c r="AA3399" s="26"/>
      <c r="AB3399" s="11"/>
      <c r="AD3399" s="25"/>
      <c r="AE3399" s="25"/>
    </row>
    <row r="3400" spans="1:31" s="29" customFormat="1" x14ac:dyDescent="0.25">
      <c r="A3400" s="11"/>
      <c r="B3400" s="22"/>
      <c r="C3400" s="23"/>
      <c r="D3400" s="11"/>
      <c r="E3400" s="24"/>
      <c r="F3400" s="25"/>
      <c r="G3400" s="25"/>
      <c r="H3400" s="25"/>
      <c r="I3400" s="26"/>
      <c r="J3400" s="26"/>
      <c r="K3400" s="34"/>
      <c r="L3400" s="27"/>
      <c r="M3400" s="27"/>
      <c r="N3400" s="25"/>
      <c r="O3400" s="25"/>
      <c r="P3400" s="25"/>
      <c r="Q3400" s="25"/>
      <c r="R3400" s="25"/>
      <c r="S3400" s="25"/>
      <c r="T3400" s="25"/>
      <c r="U3400" s="25"/>
      <c r="V3400" s="25"/>
      <c r="W3400" s="25"/>
      <c r="X3400" s="25"/>
      <c r="Y3400" s="25"/>
      <c r="Z3400" s="25"/>
      <c r="AA3400" s="26"/>
      <c r="AB3400" s="11"/>
      <c r="AD3400" s="25"/>
      <c r="AE3400" s="25"/>
    </row>
    <row r="3401" spans="1:31" s="29" customFormat="1" x14ac:dyDescent="0.25">
      <c r="A3401" s="11"/>
      <c r="B3401" s="22"/>
      <c r="C3401" s="23"/>
      <c r="D3401" s="11"/>
      <c r="E3401" s="24"/>
      <c r="F3401" s="25"/>
      <c r="G3401" s="25"/>
      <c r="H3401" s="25"/>
      <c r="I3401" s="26"/>
      <c r="J3401" s="26"/>
      <c r="K3401" s="34"/>
      <c r="L3401" s="27"/>
      <c r="M3401" s="27"/>
      <c r="N3401" s="25"/>
      <c r="O3401" s="25"/>
      <c r="P3401" s="25"/>
      <c r="Q3401" s="25"/>
      <c r="R3401" s="25"/>
      <c r="S3401" s="25"/>
      <c r="T3401" s="25"/>
      <c r="U3401" s="25"/>
      <c r="V3401" s="25"/>
      <c r="W3401" s="25"/>
      <c r="X3401" s="25"/>
      <c r="Y3401" s="25"/>
      <c r="Z3401" s="25"/>
      <c r="AA3401" s="26"/>
      <c r="AB3401" s="11"/>
      <c r="AD3401" s="25"/>
      <c r="AE3401" s="25"/>
    </row>
    <row r="3402" spans="1:31" s="29" customFormat="1" x14ac:dyDescent="0.25">
      <c r="A3402" s="11"/>
      <c r="B3402" s="22"/>
      <c r="C3402" s="23"/>
      <c r="D3402" s="11"/>
      <c r="E3402" s="24"/>
      <c r="F3402" s="25"/>
      <c r="G3402" s="25"/>
      <c r="H3402" s="25"/>
      <c r="I3402" s="26"/>
      <c r="J3402" s="26"/>
      <c r="K3402" s="34"/>
      <c r="L3402" s="27"/>
      <c r="M3402" s="27"/>
      <c r="N3402" s="25"/>
      <c r="O3402" s="25"/>
      <c r="P3402" s="25"/>
      <c r="Q3402" s="25"/>
      <c r="R3402" s="25"/>
      <c r="S3402" s="25"/>
      <c r="T3402" s="25"/>
      <c r="U3402" s="25"/>
      <c r="V3402" s="25"/>
      <c r="W3402" s="25"/>
      <c r="X3402" s="25"/>
      <c r="Y3402" s="25"/>
      <c r="Z3402" s="25"/>
      <c r="AA3402" s="26"/>
      <c r="AB3402" s="11"/>
      <c r="AD3402" s="25"/>
      <c r="AE3402" s="25"/>
    </row>
    <row r="3403" spans="1:31" s="29" customFormat="1" x14ac:dyDescent="0.25">
      <c r="A3403" s="11"/>
      <c r="B3403" s="22"/>
      <c r="C3403" s="23"/>
      <c r="D3403" s="11"/>
      <c r="E3403" s="24"/>
      <c r="F3403" s="25"/>
      <c r="G3403" s="25"/>
      <c r="H3403" s="25"/>
      <c r="I3403" s="26"/>
      <c r="J3403" s="26"/>
      <c r="K3403" s="34"/>
      <c r="L3403" s="27"/>
      <c r="M3403" s="27"/>
      <c r="N3403" s="25"/>
      <c r="O3403" s="25"/>
      <c r="P3403" s="25"/>
      <c r="Q3403" s="25"/>
      <c r="R3403" s="25"/>
      <c r="S3403" s="25"/>
      <c r="T3403" s="25"/>
      <c r="U3403" s="25"/>
      <c r="V3403" s="25"/>
      <c r="W3403" s="25"/>
      <c r="X3403" s="25"/>
      <c r="Y3403" s="25"/>
      <c r="Z3403" s="25"/>
      <c r="AA3403" s="26"/>
      <c r="AB3403" s="11"/>
      <c r="AD3403" s="25"/>
      <c r="AE3403" s="25"/>
    </row>
    <row r="3404" spans="1:31" s="29" customFormat="1" x14ac:dyDescent="0.25">
      <c r="A3404" s="11"/>
      <c r="B3404" s="22"/>
      <c r="C3404" s="23"/>
      <c r="D3404" s="11"/>
      <c r="E3404" s="24"/>
      <c r="F3404" s="25"/>
      <c r="G3404" s="25"/>
      <c r="H3404" s="25"/>
      <c r="I3404" s="26"/>
      <c r="J3404" s="26"/>
      <c r="K3404" s="34"/>
      <c r="L3404" s="27"/>
      <c r="M3404" s="27"/>
      <c r="N3404" s="25"/>
      <c r="O3404" s="25"/>
      <c r="P3404" s="25"/>
      <c r="Q3404" s="25"/>
      <c r="R3404" s="25"/>
      <c r="S3404" s="25"/>
      <c r="T3404" s="25"/>
      <c r="U3404" s="25"/>
      <c r="V3404" s="25"/>
      <c r="W3404" s="25"/>
      <c r="X3404" s="25"/>
      <c r="Y3404" s="25"/>
      <c r="Z3404" s="25"/>
      <c r="AA3404" s="26"/>
      <c r="AB3404" s="11"/>
      <c r="AD3404" s="25"/>
      <c r="AE3404" s="25"/>
    </row>
  </sheetData>
  <sheetProtection password="CC53" sheet="1" objects="1" scenarios="1"/>
  <autoFilter ref="A5:CG22"/>
  <mergeCells count="44">
    <mergeCell ref="BU3:BZ3"/>
    <mergeCell ref="CA3:CG3"/>
    <mergeCell ref="BI3:BK3"/>
    <mergeCell ref="BL3:BO3"/>
    <mergeCell ref="BP3:BT3"/>
    <mergeCell ref="BG3:BG4"/>
    <mergeCell ref="BH3:BH4"/>
    <mergeCell ref="BF2:BH2"/>
    <mergeCell ref="AV3:BE3"/>
    <mergeCell ref="BA2:BE2"/>
    <mergeCell ref="AP2:AU2"/>
    <mergeCell ref="AF2:AK2"/>
    <mergeCell ref="AL2:AO2"/>
    <mergeCell ref="BI2:CG2"/>
    <mergeCell ref="AV2:AZ2"/>
    <mergeCell ref="E3:E4"/>
    <mergeCell ref="K3:K4"/>
    <mergeCell ref="AP3:AU3"/>
    <mergeCell ref="AE3:AE4"/>
    <mergeCell ref="H3:H4"/>
    <mergeCell ref="I3:I4"/>
    <mergeCell ref="AF3:AO3"/>
    <mergeCell ref="AD3:AD4"/>
    <mergeCell ref="O3:O4"/>
    <mergeCell ref="J3:J4"/>
    <mergeCell ref="L3:L4"/>
    <mergeCell ref="M3:M4"/>
    <mergeCell ref="T3:T4"/>
    <mergeCell ref="A2:AE2"/>
    <mergeCell ref="V3:Z3"/>
    <mergeCell ref="G3:G4"/>
    <mergeCell ref="A3:A4"/>
    <mergeCell ref="B3:B4"/>
    <mergeCell ref="D3:D4"/>
    <mergeCell ref="C3:C4"/>
    <mergeCell ref="AB3:AC4"/>
    <mergeCell ref="N3:N4"/>
    <mergeCell ref="R3:R4"/>
    <mergeCell ref="S3:S4"/>
    <mergeCell ref="U3:U4"/>
    <mergeCell ref="Q3:Q4"/>
    <mergeCell ref="AA3:AA4"/>
    <mergeCell ref="P3:P4"/>
    <mergeCell ref="F3:F4"/>
  </mergeCells>
  <phoneticPr fontId="20" type="noConversion"/>
  <pageMargins left="0.39370078740157483" right="0.19685039370078741" top="0.27559055118110237" bottom="0.27559055118110237" header="0" footer="0"/>
  <pageSetup paperSize="9" scale="44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16"/>
  <sheetViews>
    <sheetView zoomScale="73" zoomScaleNormal="73" workbookViewId="0">
      <pane xSplit="7" ySplit="5" topLeftCell="BS6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A23" sqref="A23:CG51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6" t="s">
        <v>177</v>
      </c>
      <c r="W4" s="46">
        <v>2019</v>
      </c>
      <c r="X4" s="46">
        <v>2020</v>
      </c>
      <c r="Y4" s="46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AE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80.25" customHeight="1" x14ac:dyDescent="0.25">
      <c r="A7" s="19">
        <v>1</v>
      </c>
      <c r="B7" s="19" t="s">
        <v>335</v>
      </c>
      <c r="C7" s="19" t="s">
        <v>329</v>
      </c>
      <c r="D7" s="19" t="s">
        <v>255</v>
      </c>
      <c r="E7" s="5" t="s">
        <v>332</v>
      </c>
      <c r="F7" s="5" t="s">
        <v>988</v>
      </c>
      <c r="G7" s="6">
        <v>42472</v>
      </c>
      <c r="H7" s="6">
        <v>42736</v>
      </c>
      <c r="I7" s="19" t="s">
        <v>8</v>
      </c>
      <c r="J7" s="6" t="s">
        <v>7</v>
      </c>
      <c r="K7" s="5" t="s">
        <v>188</v>
      </c>
      <c r="L7" s="5" t="s">
        <v>345</v>
      </c>
      <c r="M7" s="5" t="s">
        <v>188</v>
      </c>
      <c r="N7" s="19" t="s">
        <v>328</v>
      </c>
      <c r="O7" s="19" t="s">
        <v>344</v>
      </c>
      <c r="P7" s="20">
        <v>1.4999999999999999E-2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27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" t="s">
        <v>291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80.25" customHeight="1" x14ac:dyDescent="0.25">
      <c r="A8" s="19">
        <f>A7+1</f>
        <v>2</v>
      </c>
      <c r="B8" s="19" t="s">
        <v>335</v>
      </c>
      <c r="C8" s="19" t="s">
        <v>329</v>
      </c>
      <c r="D8" s="19" t="s">
        <v>255</v>
      </c>
      <c r="E8" s="5" t="s">
        <v>332</v>
      </c>
      <c r="F8" s="5" t="s">
        <v>989</v>
      </c>
      <c r="G8" s="6">
        <v>42472</v>
      </c>
      <c r="H8" s="6">
        <v>42736</v>
      </c>
      <c r="I8" s="19" t="s">
        <v>8</v>
      </c>
      <c r="J8" s="6" t="s">
        <v>7</v>
      </c>
      <c r="K8" s="5" t="s">
        <v>188</v>
      </c>
      <c r="L8" s="5" t="s">
        <v>345</v>
      </c>
      <c r="M8" s="5" t="s">
        <v>188</v>
      </c>
      <c r="N8" s="19" t="s">
        <v>328</v>
      </c>
      <c r="O8" s="19" t="s">
        <v>344</v>
      </c>
      <c r="P8" s="20">
        <v>1.4999999999999999E-2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91.5" customHeight="1" x14ac:dyDescent="0.25">
      <c r="A9" s="19">
        <f t="shared" ref="A9:A22" si="56">A8+1</f>
        <v>3</v>
      </c>
      <c r="B9" s="19" t="s">
        <v>335</v>
      </c>
      <c r="C9" s="19" t="s">
        <v>336</v>
      </c>
      <c r="D9" s="19" t="s">
        <v>255</v>
      </c>
      <c r="E9" s="5" t="s">
        <v>333</v>
      </c>
      <c r="F9" s="5" t="s">
        <v>330</v>
      </c>
      <c r="G9" s="6">
        <v>42472</v>
      </c>
      <c r="H9" s="6">
        <v>42736</v>
      </c>
      <c r="I9" s="19" t="s">
        <v>8</v>
      </c>
      <c r="J9" s="6" t="s">
        <v>7</v>
      </c>
      <c r="K9" s="19" t="s">
        <v>344</v>
      </c>
      <c r="L9" s="5" t="s">
        <v>256</v>
      </c>
      <c r="M9" s="5" t="s">
        <v>248</v>
      </c>
      <c r="N9" s="19" t="s">
        <v>328</v>
      </c>
      <c r="O9" s="19" t="s">
        <v>344</v>
      </c>
      <c r="P9" s="20">
        <v>1.4999999999999999E-2</v>
      </c>
      <c r="Q9" s="126"/>
      <c r="R9" s="119"/>
      <c r="S9" s="119"/>
      <c r="T9" s="118"/>
      <c r="U9" s="118"/>
      <c r="V9" s="118"/>
      <c r="W9" s="118"/>
      <c r="X9" s="118"/>
      <c r="Y9" s="118"/>
      <c r="Z9" s="118"/>
      <c r="AA9" s="127"/>
      <c r="AB9" s="65" t="s">
        <v>64</v>
      </c>
      <c r="AC9" s="64" t="str">
        <f>IF(ISBLANK(AB9),"",IF(ISERROR(VLOOKUP(AB9,'[1]Гр.П 670'!$A$2:$B$57,2,FALSE)),"группы",VLOOKUP(AB9,'[1]Гр.П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9" s="19" t="s">
        <v>232</v>
      </c>
      <c r="AE9" s="120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117.75" customHeight="1" x14ac:dyDescent="0.25">
      <c r="A10" s="19">
        <f t="shared" si="56"/>
        <v>4</v>
      </c>
      <c r="B10" s="19" t="s">
        <v>335</v>
      </c>
      <c r="C10" s="19" t="s">
        <v>337</v>
      </c>
      <c r="D10" s="19" t="s">
        <v>255</v>
      </c>
      <c r="E10" s="19" t="s">
        <v>334</v>
      </c>
      <c r="F10" s="19" t="s">
        <v>331</v>
      </c>
      <c r="G10" s="6">
        <v>42472</v>
      </c>
      <c r="H10" s="6">
        <v>42736</v>
      </c>
      <c r="I10" s="19" t="s">
        <v>8</v>
      </c>
      <c r="J10" s="6" t="s">
        <v>7</v>
      </c>
      <c r="K10" s="19" t="s">
        <v>344</v>
      </c>
      <c r="L10" s="5" t="s">
        <v>256</v>
      </c>
      <c r="M10" s="5" t="s">
        <v>248</v>
      </c>
      <c r="N10" s="19" t="s">
        <v>328</v>
      </c>
      <c r="O10" s="19" t="s">
        <v>344</v>
      </c>
      <c r="P10" s="20">
        <v>1.4999999999999999E-2</v>
      </c>
      <c r="Q10" s="126"/>
      <c r="R10" s="119"/>
      <c r="S10" s="119"/>
      <c r="T10" s="118"/>
      <c r="U10" s="118"/>
      <c r="V10" s="118"/>
      <c r="W10" s="118"/>
      <c r="X10" s="118"/>
      <c r="Y10" s="118"/>
      <c r="Z10" s="118"/>
      <c r="AA10" s="127"/>
      <c r="AB10" s="65" t="s">
        <v>66</v>
      </c>
      <c r="AC10" s="64" t="str">
        <f>IF(ISBLANK(AB10),"",IF(ISERROR(VLOOKUP(AB10,'[1]Гр.П 670'!$A$2:$B$57,2,FALSE)),"группы",VLOOKUP(AB10,'[1]Гр.П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0" s="19" t="s">
        <v>232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4"/>
      <c r="CB10" s="125"/>
      <c r="CC10" s="125"/>
      <c r="CD10" s="125"/>
      <c r="CE10" s="125"/>
      <c r="CF10" s="125"/>
      <c r="CG10" s="125"/>
    </row>
    <row r="11" spans="1:85" ht="93" customHeight="1" x14ac:dyDescent="0.25">
      <c r="A11" s="19">
        <f t="shared" si="56"/>
        <v>5</v>
      </c>
      <c r="B11" s="19" t="s">
        <v>338</v>
      </c>
      <c r="C11" s="5" t="s">
        <v>342</v>
      </c>
      <c r="D11" s="5" t="s">
        <v>340</v>
      </c>
      <c r="E11" s="5" t="s">
        <v>341</v>
      </c>
      <c r="F11" s="5" t="s">
        <v>820</v>
      </c>
      <c r="G11" s="6">
        <v>41934</v>
      </c>
      <c r="H11" s="6">
        <v>42005</v>
      </c>
      <c r="I11" s="19" t="s">
        <v>346</v>
      </c>
      <c r="J11" s="6">
        <v>43465</v>
      </c>
      <c r="K11" s="5" t="s">
        <v>188</v>
      </c>
      <c r="L11" s="5" t="s">
        <v>345</v>
      </c>
      <c r="M11" s="5" t="s">
        <v>188</v>
      </c>
      <c r="N11" s="19" t="s">
        <v>343</v>
      </c>
      <c r="O11" s="19" t="s">
        <v>344</v>
      </c>
      <c r="P11" s="50">
        <v>3.0000000000000001E-3</v>
      </c>
      <c r="Q11" s="126"/>
      <c r="R11" s="119"/>
      <c r="S11" s="119"/>
      <c r="T11" s="118"/>
      <c r="U11" s="118"/>
      <c r="V11" s="118"/>
      <c r="W11" s="118"/>
      <c r="X11" s="118"/>
      <c r="Y11" s="118"/>
      <c r="Z11" s="118"/>
      <c r="AA11" s="120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291</v>
      </c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3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5" ht="93" customHeight="1" x14ac:dyDescent="0.25">
      <c r="A12" s="19">
        <f t="shared" si="56"/>
        <v>6</v>
      </c>
      <c r="B12" s="19" t="s">
        <v>338</v>
      </c>
      <c r="C12" s="5" t="s">
        <v>342</v>
      </c>
      <c r="D12" s="5" t="s">
        <v>340</v>
      </c>
      <c r="E12" s="5" t="s">
        <v>341</v>
      </c>
      <c r="F12" s="5" t="s">
        <v>866</v>
      </c>
      <c r="G12" s="6">
        <v>41934</v>
      </c>
      <c r="H12" s="6">
        <v>42005</v>
      </c>
      <c r="I12" s="19" t="s">
        <v>346</v>
      </c>
      <c r="J12" s="6">
        <v>43465</v>
      </c>
      <c r="K12" s="5" t="s">
        <v>188</v>
      </c>
      <c r="L12" s="5" t="s">
        <v>345</v>
      </c>
      <c r="M12" s="5" t="s">
        <v>188</v>
      </c>
      <c r="N12" s="19" t="s">
        <v>343</v>
      </c>
      <c r="O12" s="19" t="s">
        <v>344</v>
      </c>
      <c r="P12" s="50">
        <v>3.0000000000000001E-3</v>
      </c>
      <c r="Q12" s="126"/>
      <c r="R12" s="119"/>
      <c r="S12" s="119"/>
      <c r="T12" s="118"/>
      <c r="U12" s="118"/>
      <c r="V12" s="118"/>
      <c r="W12" s="118"/>
      <c r="X12" s="118"/>
      <c r="Y12" s="118"/>
      <c r="Z12" s="118"/>
      <c r="AA12" s="120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291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3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</row>
    <row r="13" spans="1:85" ht="93" customHeight="1" x14ac:dyDescent="0.25">
      <c r="A13" s="19">
        <f t="shared" si="56"/>
        <v>7</v>
      </c>
      <c r="B13" s="19" t="s">
        <v>338</v>
      </c>
      <c r="C13" s="5" t="s">
        <v>342</v>
      </c>
      <c r="D13" s="5" t="s">
        <v>340</v>
      </c>
      <c r="E13" s="5" t="s">
        <v>341</v>
      </c>
      <c r="F13" s="5" t="s">
        <v>544</v>
      </c>
      <c r="G13" s="6">
        <v>41934</v>
      </c>
      <c r="H13" s="6">
        <v>42005</v>
      </c>
      <c r="I13" s="19" t="s">
        <v>346</v>
      </c>
      <c r="J13" s="6">
        <v>43465</v>
      </c>
      <c r="K13" s="5" t="s">
        <v>188</v>
      </c>
      <c r="L13" s="5" t="s">
        <v>345</v>
      </c>
      <c r="M13" s="5" t="s">
        <v>188</v>
      </c>
      <c r="N13" s="19" t="s">
        <v>343</v>
      </c>
      <c r="O13" s="19" t="s">
        <v>344</v>
      </c>
      <c r="P13" s="50">
        <v>3.0000000000000001E-3</v>
      </c>
      <c r="Q13" s="126"/>
      <c r="R13" s="119"/>
      <c r="S13" s="119"/>
      <c r="T13" s="118"/>
      <c r="U13" s="118"/>
      <c r="V13" s="118"/>
      <c r="W13" s="118"/>
      <c r="X13" s="118"/>
      <c r="Y13" s="118"/>
      <c r="Z13" s="118"/>
      <c r="AA13" s="120"/>
      <c r="AB13" s="9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" t="s">
        <v>291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3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</row>
    <row r="14" spans="1:85" ht="93" customHeight="1" x14ac:dyDescent="0.25">
      <c r="A14" s="19">
        <f t="shared" si="56"/>
        <v>8</v>
      </c>
      <c r="B14" s="19" t="s">
        <v>338</v>
      </c>
      <c r="C14" s="5" t="s">
        <v>342</v>
      </c>
      <c r="D14" s="5" t="s">
        <v>340</v>
      </c>
      <c r="E14" s="5" t="s">
        <v>341</v>
      </c>
      <c r="F14" s="5" t="s">
        <v>990</v>
      </c>
      <c r="G14" s="6">
        <v>41934</v>
      </c>
      <c r="H14" s="6">
        <v>42005</v>
      </c>
      <c r="I14" s="19" t="s">
        <v>346</v>
      </c>
      <c r="J14" s="6">
        <v>43465</v>
      </c>
      <c r="K14" s="5" t="s">
        <v>188</v>
      </c>
      <c r="L14" s="5" t="s">
        <v>345</v>
      </c>
      <c r="M14" s="5" t="s">
        <v>188</v>
      </c>
      <c r="N14" s="19" t="s">
        <v>343</v>
      </c>
      <c r="O14" s="19" t="s">
        <v>344</v>
      </c>
      <c r="P14" s="50">
        <v>3.0000000000000001E-3</v>
      </c>
      <c r="Q14" s="126"/>
      <c r="R14" s="119"/>
      <c r="S14" s="119"/>
      <c r="T14" s="118"/>
      <c r="U14" s="118"/>
      <c r="V14" s="118"/>
      <c r="W14" s="118"/>
      <c r="X14" s="118"/>
      <c r="Y14" s="118"/>
      <c r="Z14" s="118"/>
      <c r="AA14" s="120"/>
      <c r="AB14" s="9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" t="s">
        <v>291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3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ht="93" customHeight="1" x14ac:dyDescent="0.25">
      <c r="A15" s="19">
        <f t="shared" si="56"/>
        <v>9</v>
      </c>
      <c r="B15" s="19" t="s">
        <v>338</v>
      </c>
      <c r="C15" s="5" t="s">
        <v>342</v>
      </c>
      <c r="D15" s="5" t="s">
        <v>340</v>
      </c>
      <c r="E15" s="5" t="s">
        <v>341</v>
      </c>
      <c r="F15" s="5" t="s">
        <v>991</v>
      </c>
      <c r="G15" s="6">
        <v>41934</v>
      </c>
      <c r="H15" s="6">
        <v>42005</v>
      </c>
      <c r="I15" s="19" t="s">
        <v>346</v>
      </c>
      <c r="J15" s="6">
        <v>43465</v>
      </c>
      <c r="K15" s="5" t="s">
        <v>188</v>
      </c>
      <c r="L15" s="5" t="s">
        <v>345</v>
      </c>
      <c r="M15" s="5" t="s">
        <v>188</v>
      </c>
      <c r="N15" s="19" t="s">
        <v>343</v>
      </c>
      <c r="O15" s="19" t="s">
        <v>344</v>
      </c>
      <c r="P15" s="50">
        <v>3.0000000000000001E-3</v>
      </c>
      <c r="Q15" s="126"/>
      <c r="R15" s="119"/>
      <c r="S15" s="119"/>
      <c r="T15" s="118"/>
      <c r="U15" s="118"/>
      <c r="V15" s="118"/>
      <c r="W15" s="118"/>
      <c r="X15" s="118"/>
      <c r="Y15" s="118"/>
      <c r="Z15" s="118"/>
      <c r="AA15" s="120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291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93" customHeight="1" x14ac:dyDescent="0.25">
      <c r="A16" s="19">
        <f t="shared" si="56"/>
        <v>10</v>
      </c>
      <c r="B16" s="19" t="s">
        <v>338</v>
      </c>
      <c r="C16" s="5" t="s">
        <v>342</v>
      </c>
      <c r="D16" s="5" t="s">
        <v>340</v>
      </c>
      <c r="E16" s="5" t="s">
        <v>341</v>
      </c>
      <c r="F16" s="5" t="s">
        <v>992</v>
      </c>
      <c r="G16" s="6">
        <v>41934</v>
      </c>
      <c r="H16" s="6">
        <v>42005</v>
      </c>
      <c r="I16" s="19" t="s">
        <v>346</v>
      </c>
      <c r="J16" s="6">
        <v>43465</v>
      </c>
      <c r="K16" s="5" t="s">
        <v>188</v>
      </c>
      <c r="L16" s="5" t="s">
        <v>345</v>
      </c>
      <c r="M16" s="5" t="s">
        <v>188</v>
      </c>
      <c r="N16" s="19" t="s">
        <v>343</v>
      </c>
      <c r="O16" s="19" t="s">
        <v>344</v>
      </c>
      <c r="P16" s="50">
        <v>3.0000000000000001E-3</v>
      </c>
      <c r="Q16" s="126"/>
      <c r="R16" s="119"/>
      <c r="S16" s="119"/>
      <c r="T16" s="118"/>
      <c r="U16" s="118"/>
      <c r="V16" s="118"/>
      <c r="W16" s="118"/>
      <c r="X16" s="118"/>
      <c r="Y16" s="118"/>
      <c r="Z16" s="118"/>
      <c r="AA16" s="120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291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3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90.75" customHeight="1" x14ac:dyDescent="0.25">
      <c r="A17" s="19">
        <f t="shared" si="56"/>
        <v>11</v>
      </c>
      <c r="B17" s="19" t="s">
        <v>339</v>
      </c>
      <c r="C17" s="5" t="s">
        <v>347</v>
      </c>
      <c r="D17" s="5" t="s">
        <v>340</v>
      </c>
      <c r="E17" s="5" t="s">
        <v>341</v>
      </c>
      <c r="F17" s="5" t="s">
        <v>820</v>
      </c>
      <c r="G17" s="6">
        <v>41963</v>
      </c>
      <c r="H17" s="6">
        <v>42005</v>
      </c>
      <c r="I17" s="19" t="s">
        <v>346</v>
      </c>
      <c r="J17" s="6">
        <v>43465</v>
      </c>
      <c r="K17" s="5" t="s">
        <v>188</v>
      </c>
      <c r="L17" s="5" t="s">
        <v>345</v>
      </c>
      <c r="M17" s="5" t="s">
        <v>188</v>
      </c>
      <c r="N17" s="19" t="s">
        <v>343</v>
      </c>
      <c r="O17" s="19" t="s">
        <v>344</v>
      </c>
      <c r="P17" s="50">
        <v>3.0000000000000001E-3</v>
      </c>
      <c r="Q17" s="126"/>
      <c r="R17" s="119"/>
      <c r="S17" s="119"/>
      <c r="T17" s="118"/>
      <c r="U17" s="118"/>
      <c r="V17" s="118"/>
      <c r="W17" s="118"/>
      <c r="X17" s="118"/>
      <c r="Y17" s="118"/>
      <c r="Z17" s="118"/>
      <c r="AA17" s="120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291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21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90.75" customHeight="1" x14ac:dyDescent="0.25">
      <c r="A18" s="19">
        <f t="shared" si="56"/>
        <v>12</v>
      </c>
      <c r="B18" s="19" t="s">
        <v>339</v>
      </c>
      <c r="C18" s="5" t="s">
        <v>347</v>
      </c>
      <c r="D18" s="5" t="s">
        <v>340</v>
      </c>
      <c r="E18" s="5" t="s">
        <v>341</v>
      </c>
      <c r="F18" s="5" t="s">
        <v>866</v>
      </c>
      <c r="G18" s="6">
        <v>41963</v>
      </c>
      <c r="H18" s="6">
        <v>42005</v>
      </c>
      <c r="I18" s="19" t="s">
        <v>346</v>
      </c>
      <c r="J18" s="6">
        <v>43465</v>
      </c>
      <c r="K18" s="5" t="s">
        <v>188</v>
      </c>
      <c r="L18" s="5" t="s">
        <v>345</v>
      </c>
      <c r="M18" s="5" t="s">
        <v>188</v>
      </c>
      <c r="N18" s="19" t="s">
        <v>343</v>
      </c>
      <c r="O18" s="19" t="s">
        <v>344</v>
      </c>
      <c r="P18" s="50">
        <v>3.0000000000000001E-3</v>
      </c>
      <c r="Q18" s="126"/>
      <c r="R18" s="119"/>
      <c r="S18" s="119"/>
      <c r="T18" s="118"/>
      <c r="U18" s="118"/>
      <c r="V18" s="118"/>
      <c r="W18" s="118"/>
      <c r="X18" s="118"/>
      <c r="Y18" s="118"/>
      <c r="Z18" s="118"/>
      <c r="AA18" s="120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291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21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90.75" customHeight="1" x14ac:dyDescent="0.25">
      <c r="A19" s="19">
        <f t="shared" si="56"/>
        <v>13</v>
      </c>
      <c r="B19" s="19" t="s">
        <v>339</v>
      </c>
      <c r="C19" s="5" t="s">
        <v>347</v>
      </c>
      <c r="D19" s="5" t="s">
        <v>340</v>
      </c>
      <c r="E19" s="5" t="s">
        <v>341</v>
      </c>
      <c r="F19" s="5" t="s">
        <v>544</v>
      </c>
      <c r="G19" s="6">
        <v>41963</v>
      </c>
      <c r="H19" s="6">
        <v>42005</v>
      </c>
      <c r="I19" s="19" t="s">
        <v>346</v>
      </c>
      <c r="J19" s="6">
        <v>43465</v>
      </c>
      <c r="K19" s="5" t="s">
        <v>188</v>
      </c>
      <c r="L19" s="5" t="s">
        <v>345</v>
      </c>
      <c r="M19" s="5" t="s">
        <v>188</v>
      </c>
      <c r="N19" s="19" t="s">
        <v>343</v>
      </c>
      <c r="O19" s="19" t="s">
        <v>344</v>
      </c>
      <c r="P19" s="50">
        <v>3.0000000000000001E-3</v>
      </c>
      <c r="Q19" s="126"/>
      <c r="R19" s="119"/>
      <c r="S19" s="119"/>
      <c r="T19" s="118"/>
      <c r="U19" s="118"/>
      <c r="V19" s="118"/>
      <c r="W19" s="118"/>
      <c r="X19" s="118"/>
      <c r="Y19" s="118"/>
      <c r="Z19" s="118"/>
      <c r="AA19" s="120"/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" t="s">
        <v>291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30"/>
      <c r="BH19" s="121"/>
      <c r="BI19" s="124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</row>
    <row r="20" spans="1:85" ht="90.75" customHeight="1" x14ac:dyDescent="0.25">
      <c r="A20" s="19">
        <f t="shared" si="56"/>
        <v>14</v>
      </c>
      <c r="B20" s="19" t="s">
        <v>339</v>
      </c>
      <c r="C20" s="5" t="s">
        <v>347</v>
      </c>
      <c r="D20" s="5" t="s">
        <v>340</v>
      </c>
      <c r="E20" s="5" t="s">
        <v>341</v>
      </c>
      <c r="F20" s="5" t="s">
        <v>990</v>
      </c>
      <c r="G20" s="6">
        <v>41963</v>
      </c>
      <c r="H20" s="6">
        <v>42005</v>
      </c>
      <c r="I20" s="19" t="s">
        <v>346</v>
      </c>
      <c r="J20" s="6">
        <v>43465</v>
      </c>
      <c r="K20" s="5" t="s">
        <v>188</v>
      </c>
      <c r="L20" s="5" t="s">
        <v>345</v>
      </c>
      <c r="M20" s="5" t="s">
        <v>188</v>
      </c>
      <c r="N20" s="19" t="s">
        <v>343</v>
      </c>
      <c r="O20" s="19" t="s">
        <v>344</v>
      </c>
      <c r="P20" s="50">
        <v>3.0000000000000001E-3</v>
      </c>
      <c r="Q20" s="126"/>
      <c r="R20" s="119"/>
      <c r="S20" s="119"/>
      <c r="T20" s="118"/>
      <c r="U20" s="118"/>
      <c r="V20" s="118"/>
      <c r="W20" s="118"/>
      <c r="X20" s="118"/>
      <c r="Y20" s="118"/>
      <c r="Z20" s="118"/>
      <c r="AA20" s="120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291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30"/>
      <c r="BH20" s="121"/>
      <c r="BI20" s="124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</row>
    <row r="21" spans="1:85" ht="90.75" customHeight="1" x14ac:dyDescent="0.25">
      <c r="A21" s="19">
        <f t="shared" si="56"/>
        <v>15</v>
      </c>
      <c r="B21" s="19" t="s">
        <v>339</v>
      </c>
      <c r="C21" s="5" t="s">
        <v>347</v>
      </c>
      <c r="D21" s="5" t="s">
        <v>340</v>
      </c>
      <c r="E21" s="5" t="s">
        <v>341</v>
      </c>
      <c r="F21" s="5" t="s">
        <v>991</v>
      </c>
      <c r="G21" s="6">
        <v>41963</v>
      </c>
      <c r="H21" s="6">
        <v>42005</v>
      </c>
      <c r="I21" s="19" t="s">
        <v>346</v>
      </c>
      <c r="J21" s="6">
        <v>43465</v>
      </c>
      <c r="K21" s="5" t="s">
        <v>188</v>
      </c>
      <c r="L21" s="5" t="s">
        <v>345</v>
      </c>
      <c r="M21" s="5" t="s">
        <v>188</v>
      </c>
      <c r="N21" s="19" t="s">
        <v>343</v>
      </c>
      <c r="O21" s="19" t="s">
        <v>344</v>
      </c>
      <c r="P21" s="50">
        <v>3.0000000000000001E-3</v>
      </c>
      <c r="Q21" s="126"/>
      <c r="R21" s="119"/>
      <c r="S21" s="119"/>
      <c r="T21" s="118"/>
      <c r="U21" s="118"/>
      <c r="V21" s="118"/>
      <c r="W21" s="118"/>
      <c r="X21" s="118"/>
      <c r="Y21" s="118"/>
      <c r="Z21" s="118"/>
      <c r="AA21" s="120"/>
      <c r="AB21" s="9" t="s">
        <v>112</v>
      </c>
      <c r="AC21" s="64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5" t="s">
        <v>291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30"/>
      <c r="BH21" s="121"/>
      <c r="BI21" s="124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5" ht="90.75" customHeight="1" x14ac:dyDescent="0.25">
      <c r="A22" s="19">
        <f t="shared" si="56"/>
        <v>16</v>
      </c>
      <c r="B22" s="19" t="s">
        <v>339</v>
      </c>
      <c r="C22" s="5" t="s">
        <v>347</v>
      </c>
      <c r="D22" s="5" t="s">
        <v>340</v>
      </c>
      <c r="E22" s="5" t="s">
        <v>341</v>
      </c>
      <c r="F22" s="5" t="s">
        <v>992</v>
      </c>
      <c r="G22" s="6">
        <v>41963</v>
      </c>
      <c r="H22" s="6">
        <v>42005</v>
      </c>
      <c r="I22" s="19" t="s">
        <v>346</v>
      </c>
      <c r="J22" s="6">
        <v>43465</v>
      </c>
      <c r="K22" s="5" t="s">
        <v>188</v>
      </c>
      <c r="L22" s="5" t="s">
        <v>345</v>
      </c>
      <c r="M22" s="5" t="s">
        <v>188</v>
      </c>
      <c r="N22" s="19" t="s">
        <v>343</v>
      </c>
      <c r="O22" s="19" t="s">
        <v>344</v>
      </c>
      <c r="P22" s="50">
        <v>3.0000000000000001E-3</v>
      </c>
      <c r="Q22" s="126"/>
      <c r="R22" s="119"/>
      <c r="S22" s="119"/>
      <c r="T22" s="118"/>
      <c r="U22" s="118"/>
      <c r="V22" s="118"/>
      <c r="W22" s="118"/>
      <c r="X22" s="118"/>
      <c r="Y22" s="118"/>
      <c r="Z22" s="118"/>
      <c r="AA22" s="120"/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291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30"/>
      <c r="BH22" s="121"/>
      <c r="BI22" s="124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</row>
    <row r="23" spans="1:85" x14ac:dyDescent="0.25">
      <c r="A23" s="131"/>
      <c r="B23" s="132"/>
      <c r="C23" s="133"/>
      <c r="D23" s="131"/>
      <c r="E23" s="134"/>
      <c r="F23" s="135"/>
      <c r="G23" s="135"/>
      <c r="H23" s="135"/>
      <c r="I23" s="136"/>
      <c r="J23" s="136"/>
      <c r="K23" s="137"/>
      <c r="L23" s="138"/>
      <c r="M23" s="138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1"/>
      <c r="AC23" s="131"/>
      <c r="AD23" s="135"/>
      <c r="AE23" s="135"/>
      <c r="AF23" s="131"/>
      <c r="AG23" s="131"/>
      <c r="AH23" s="131"/>
      <c r="AI23" s="131"/>
      <c r="AJ23" s="131"/>
      <c r="AK23" s="131"/>
      <c r="AL23" s="131"/>
      <c r="AM23" s="131"/>
      <c r="AN23" s="131"/>
      <c r="AO23" s="14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</row>
    <row r="24" spans="1:85" x14ac:dyDescent="0.25">
      <c r="A24" s="131"/>
      <c r="B24" s="132"/>
      <c r="C24" s="133"/>
      <c r="D24" s="131"/>
      <c r="E24" s="134"/>
      <c r="F24" s="135"/>
      <c r="G24" s="135"/>
      <c r="H24" s="135"/>
      <c r="I24" s="136"/>
      <c r="J24" s="136"/>
      <c r="K24" s="137"/>
      <c r="L24" s="138"/>
      <c r="M24" s="138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1"/>
      <c r="AC24" s="131"/>
      <c r="AD24" s="135"/>
      <c r="AE24" s="135"/>
      <c r="AF24" s="131"/>
      <c r="AG24" s="131"/>
      <c r="AH24" s="131"/>
      <c r="AI24" s="131"/>
      <c r="AJ24" s="131"/>
      <c r="AK24" s="131"/>
      <c r="AL24" s="131"/>
      <c r="AM24" s="131"/>
      <c r="AN24" s="131"/>
      <c r="AO24" s="139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</row>
    <row r="25" spans="1:85" x14ac:dyDescent="0.25">
      <c r="A25" s="131"/>
      <c r="B25" s="132"/>
      <c r="C25" s="133"/>
      <c r="D25" s="131"/>
      <c r="E25" s="134"/>
      <c r="F25" s="135"/>
      <c r="G25" s="135"/>
      <c r="H25" s="135"/>
      <c r="I25" s="136"/>
      <c r="J25" s="136"/>
      <c r="K25" s="137"/>
      <c r="L25" s="138"/>
      <c r="M25" s="13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1"/>
      <c r="AC25" s="131"/>
      <c r="AD25" s="135"/>
      <c r="AE25" s="135"/>
      <c r="AF25" s="131"/>
      <c r="AG25" s="131"/>
      <c r="AH25" s="131"/>
      <c r="AI25" s="131"/>
      <c r="AJ25" s="131"/>
      <c r="AK25" s="131"/>
      <c r="AL25" s="131"/>
      <c r="AM25" s="131"/>
      <c r="AN25" s="131"/>
      <c r="AO25" s="139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</row>
    <row r="26" spans="1:85" x14ac:dyDescent="0.25">
      <c r="A26" s="131"/>
      <c r="B26" s="132"/>
      <c r="C26" s="133"/>
      <c r="D26" s="131"/>
      <c r="E26" s="134"/>
      <c r="F26" s="135"/>
      <c r="G26" s="135"/>
      <c r="H26" s="135"/>
      <c r="I26" s="136"/>
      <c r="J26" s="136"/>
      <c r="K26" s="137"/>
      <c r="L26" s="138"/>
      <c r="M26" s="138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1"/>
      <c r="AC26" s="131"/>
      <c r="AD26" s="135"/>
      <c r="AE26" s="135"/>
      <c r="AF26" s="131"/>
      <c r="AG26" s="131"/>
      <c r="AH26" s="131"/>
      <c r="AI26" s="131"/>
      <c r="AJ26" s="131"/>
      <c r="AK26" s="131"/>
      <c r="AL26" s="131"/>
      <c r="AM26" s="131"/>
      <c r="AN26" s="131"/>
      <c r="AO26" s="139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</row>
    <row r="27" spans="1:85" x14ac:dyDescent="0.25">
      <c r="A27" s="131"/>
      <c r="B27" s="132"/>
      <c r="C27" s="133"/>
      <c r="D27" s="131"/>
      <c r="E27" s="134"/>
      <c r="F27" s="135"/>
      <c r="G27" s="135"/>
      <c r="H27" s="135"/>
      <c r="I27" s="136"/>
      <c r="J27" s="136"/>
      <c r="K27" s="137"/>
      <c r="L27" s="138"/>
      <c r="M27" s="138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1"/>
      <c r="AC27" s="131"/>
      <c r="AD27" s="135"/>
      <c r="AE27" s="135"/>
      <c r="AF27" s="131"/>
      <c r="AG27" s="131"/>
      <c r="AH27" s="131"/>
      <c r="AI27" s="131"/>
      <c r="AJ27" s="131"/>
      <c r="AK27" s="131"/>
      <c r="AL27" s="131"/>
      <c r="AM27" s="131"/>
      <c r="AN27" s="131"/>
      <c r="AO27" s="139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</row>
    <row r="28" spans="1:85" x14ac:dyDescent="0.25">
      <c r="A28" s="131"/>
      <c r="B28" s="132"/>
      <c r="C28" s="133"/>
      <c r="D28" s="131"/>
      <c r="E28" s="134"/>
      <c r="F28" s="135"/>
      <c r="G28" s="135"/>
      <c r="H28" s="135"/>
      <c r="I28" s="136"/>
      <c r="J28" s="136"/>
      <c r="K28" s="137"/>
      <c r="L28" s="138"/>
      <c r="M28" s="138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1"/>
      <c r="AC28" s="131"/>
      <c r="AD28" s="135"/>
      <c r="AE28" s="135"/>
      <c r="AF28" s="131"/>
      <c r="AG28" s="131"/>
      <c r="AH28" s="131"/>
      <c r="AI28" s="131"/>
      <c r="AJ28" s="131"/>
      <c r="AK28" s="131"/>
      <c r="AL28" s="131"/>
      <c r="AM28" s="131"/>
      <c r="AN28" s="131"/>
      <c r="AO28" s="139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</row>
    <row r="29" spans="1:85" x14ac:dyDescent="0.25">
      <c r="A29" s="131"/>
      <c r="B29" s="132"/>
      <c r="C29" s="133"/>
      <c r="D29" s="131"/>
      <c r="E29" s="134"/>
      <c r="F29" s="135"/>
      <c r="G29" s="135"/>
      <c r="H29" s="135"/>
      <c r="I29" s="136"/>
      <c r="J29" s="136"/>
      <c r="K29" s="137"/>
      <c r="L29" s="138"/>
      <c r="M29" s="13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1"/>
      <c r="AC29" s="131"/>
      <c r="AD29" s="135"/>
      <c r="AE29" s="135"/>
      <c r="AF29" s="131"/>
      <c r="AG29" s="131"/>
      <c r="AH29" s="131"/>
      <c r="AI29" s="131"/>
      <c r="AJ29" s="131"/>
      <c r="AK29" s="131"/>
      <c r="AL29" s="131"/>
      <c r="AM29" s="131"/>
      <c r="AN29" s="131"/>
      <c r="AO29" s="139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</row>
    <row r="30" spans="1:85" x14ac:dyDescent="0.25">
      <c r="A30" s="131"/>
      <c r="B30" s="132"/>
      <c r="C30" s="133"/>
      <c r="D30" s="131"/>
      <c r="E30" s="134"/>
      <c r="F30" s="135"/>
      <c r="G30" s="135"/>
      <c r="H30" s="135"/>
      <c r="I30" s="136"/>
      <c r="J30" s="136"/>
      <c r="K30" s="137"/>
      <c r="L30" s="138"/>
      <c r="M30" s="138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1"/>
      <c r="AC30" s="131"/>
      <c r="AD30" s="135"/>
      <c r="AE30" s="135"/>
      <c r="AF30" s="131"/>
      <c r="AG30" s="131"/>
      <c r="AH30" s="131"/>
      <c r="AI30" s="131"/>
      <c r="AJ30" s="131"/>
      <c r="AK30" s="131"/>
      <c r="AL30" s="131"/>
      <c r="AM30" s="131"/>
      <c r="AN30" s="131"/>
      <c r="AO30" s="139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</row>
    <row r="31" spans="1:85" x14ac:dyDescent="0.25">
      <c r="A31" s="131"/>
      <c r="B31" s="132"/>
      <c r="C31" s="133"/>
      <c r="D31" s="131"/>
      <c r="E31" s="134"/>
      <c r="F31" s="135"/>
      <c r="G31" s="135"/>
      <c r="H31" s="135"/>
      <c r="I31" s="136"/>
      <c r="J31" s="136"/>
      <c r="K31" s="137"/>
      <c r="L31" s="138"/>
      <c r="M31" s="138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1"/>
      <c r="AC31" s="131"/>
      <c r="AD31" s="135"/>
      <c r="AE31" s="135"/>
      <c r="AF31" s="131"/>
      <c r="AG31" s="131"/>
      <c r="AH31" s="131"/>
      <c r="AI31" s="131"/>
      <c r="AJ31" s="131"/>
      <c r="AK31" s="131"/>
      <c r="AL31" s="131"/>
      <c r="AM31" s="131"/>
      <c r="AN31" s="131"/>
      <c r="AO31" s="139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</row>
    <row r="32" spans="1:85" x14ac:dyDescent="0.25">
      <c r="A32" s="131"/>
      <c r="B32" s="132"/>
      <c r="C32" s="133"/>
      <c r="D32" s="131"/>
      <c r="E32" s="134"/>
      <c r="F32" s="135"/>
      <c r="G32" s="135"/>
      <c r="H32" s="135"/>
      <c r="I32" s="136"/>
      <c r="J32" s="136"/>
      <c r="K32" s="137"/>
      <c r="L32" s="138"/>
      <c r="M32" s="138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1"/>
      <c r="AC32" s="131"/>
      <c r="AD32" s="135"/>
      <c r="AE32" s="135"/>
      <c r="AF32" s="131"/>
      <c r="AG32" s="131"/>
      <c r="AH32" s="131"/>
      <c r="AI32" s="131"/>
      <c r="AJ32" s="131"/>
      <c r="AK32" s="131"/>
      <c r="AL32" s="131"/>
      <c r="AM32" s="131"/>
      <c r="AN32" s="131"/>
      <c r="AO32" s="139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</row>
    <row r="33" spans="1:85" x14ac:dyDescent="0.25">
      <c r="A33" s="131"/>
      <c r="B33" s="132"/>
      <c r="C33" s="133"/>
      <c r="D33" s="131"/>
      <c r="E33" s="134"/>
      <c r="F33" s="135"/>
      <c r="G33" s="135"/>
      <c r="H33" s="135"/>
      <c r="I33" s="136"/>
      <c r="J33" s="136"/>
      <c r="K33" s="137"/>
      <c r="L33" s="138"/>
      <c r="M33" s="138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1"/>
      <c r="AC33" s="131"/>
      <c r="AD33" s="135"/>
      <c r="AE33" s="135"/>
      <c r="AF33" s="131"/>
      <c r="AG33" s="131"/>
      <c r="AH33" s="131"/>
      <c r="AI33" s="131"/>
      <c r="AJ33" s="131"/>
      <c r="AK33" s="131"/>
      <c r="AL33" s="131"/>
      <c r="AM33" s="131"/>
      <c r="AN33" s="131"/>
      <c r="AO33" s="139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</row>
    <row r="34" spans="1:85" x14ac:dyDescent="0.25">
      <c r="A34" s="131"/>
      <c r="B34" s="132"/>
      <c r="C34" s="133"/>
      <c r="D34" s="131"/>
      <c r="E34" s="134"/>
      <c r="F34" s="135"/>
      <c r="G34" s="135"/>
      <c r="H34" s="135"/>
      <c r="I34" s="136"/>
      <c r="J34" s="136"/>
      <c r="K34" s="137"/>
      <c r="L34" s="138"/>
      <c r="M34" s="138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1"/>
      <c r="AC34" s="131"/>
      <c r="AD34" s="135"/>
      <c r="AE34" s="135"/>
      <c r="AF34" s="131"/>
      <c r="AG34" s="131"/>
      <c r="AH34" s="131"/>
      <c r="AI34" s="131"/>
      <c r="AJ34" s="131"/>
      <c r="AK34" s="131"/>
      <c r="AL34" s="131"/>
      <c r="AM34" s="131"/>
      <c r="AN34" s="131"/>
      <c r="AO34" s="139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</row>
    <row r="35" spans="1:85" x14ac:dyDescent="0.25">
      <c r="A35" s="131"/>
      <c r="B35" s="132"/>
      <c r="C35" s="133"/>
      <c r="D35" s="131"/>
      <c r="E35" s="134"/>
      <c r="F35" s="135"/>
      <c r="G35" s="135"/>
      <c r="H35" s="135"/>
      <c r="I35" s="136"/>
      <c r="J35" s="136"/>
      <c r="K35" s="137"/>
      <c r="L35" s="138"/>
      <c r="M35" s="138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1"/>
      <c r="AC35" s="131"/>
      <c r="AD35" s="135"/>
      <c r="AE35" s="135"/>
      <c r="AF35" s="131"/>
      <c r="AG35" s="131"/>
      <c r="AH35" s="131"/>
      <c r="AI35" s="131"/>
      <c r="AJ35" s="131"/>
      <c r="AK35" s="131"/>
      <c r="AL35" s="131"/>
      <c r="AM35" s="131"/>
      <c r="AN35" s="131"/>
      <c r="AO35" s="139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</row>
    <row r="36" spans="1:85" x14ac:dyDescent="0.25">
      <c r="A36" s="131"/>
      <c r="B36" s="132"/>
      <c r="C36" s="133"/>
      <c r="D36" s="131"/>
      <c r="E36" s="134"/>
      <c r="F36" s="135"/>
      <c r="G36" s="135"/>
      <c r="H36" s="135"/>
      <c r="I36" s="136"/>
      <c r="J36" s="136"/>
      <c r="K36" s="137"/>
      <c r="L36" s="138"/>
      <c r="M36" s="138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6"/>
      <c r="AB36" s="131"/>
      <c r="AC36" s="131"/>
      <c r="AD36" s="135"/>
      <c r="AE36" s="135"/>
      <c r="AF36" s="131"/>
      <c r="AG36" s="131"/>
      <c r="AH36" s="131"/>
      <c r="AI36" s="131"/>
      <c r="AJ36" s="131"/>
      <c r="AK36" s="131"/>
      <c r="AL36" s="131"/>
      <c r="AM36" s="131"/>
      <c r="AN36" s="131"/>
      <c r="AO36" s="139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</row>
    <row r="37" spans="1:85" x14ac:dyDescent="0.25">
      <c r="A37" s="131"/>
      <c r="B37" s="132"/>
      <c r="C37" s="133"/>
      <c r="D37" s="131"/>
      <c r="E37" s="134"/>
      <c r="F37" s="135"/>
      <c r="G37" s="135"/>
      <c r="H37" s="135"/>
      <c r="I37" s="136"/>
      <c r="J37" s="136"/>
      <c r="K37" s="137"/>
      <c r="L37" s="138"/>
      <c r="M37" s="138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6"/>
      <c r="AB37" s="131"/>
      <c r="AC37" s="131"/>
      <c r="AD37" s="135"/>
      <c r="AE37" s="135"/>
      <c r="AF37" s="131"/>
      <c r="AG37" s="131"/>
      <c r="AH37" s="131"/>
      <c r="AI37" s="131"/>
      <c r="AJ37" s="131"/>
      <c r="AK37" s="131"/>
      <c r="AL37" s="131"/>
      <c r="AM37" s="131"/>
      <c r="AN37" s="131"/>
      <c r="AO37" s="139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</row>
    <row r="38" spans="1:85" x14ac:dyDescent="0.25">
      <c r="A38" s="131"/>
      <c r="B38" s="132"/>
      <c r="C38" s="133"/>
      <c r="D38" s="131"/>
      <c r="E38" s="134"/>
      <c r="F38" s="135"/>
      <c r="G38" s="135"/>
      <c r="H38" s="135"/>
      <c r="I38" s="136"/>
      <c r="J38" s="136"/>
      <c r="K38" s="137"/>
      <c r="L38" s="138"/>
      <c r="M38" s="138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31"/>
      <c r="AC38" s="131"/>
      <c r="AD38" s="135"/>
      <c r="AE38" s="135"/>
      <c r="AF38" s="131"/>
      <c r="AG38" s="131"/>
      <c r="AH38" s="131"/>
      <c r="AI38" s="131"/>
      <c r="AJ38" s="131"/>
      <c r="AK38" s="131"/>
      <c r="AL38" s="131"/>
      <c r="AM38" s="131"/>
      <c r="AN38" s="131"/>
      <c r="AO38" s="139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</row>
    <row r="39" spans="1:85" x14ac:dyDescent="0.25">
      <c r="A39" s="131"/>
      <c r="B39" s="132"/>
      <c r="C39" s="133"/>
      <c r="D39" s="131"/>
      <c r="E39" s="134"/>
      <c r="F39" s="135"/>
      <c r="G39" s="135"/>
      <c r="H39" s="135"/>
      <c r="I39" s="136"/>
      <c r="J39" s="136"/>
      <c r="K39" s="137"/>
      <c r="L39" s="138"/>
      <c r="M39" s="138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131"/>
      <c r="AC39" s="131"/>
      <c r="AD39" s="135"/>
      <c r="AE39" s="135"/>
      <c r="AF39" s="131"/>
      <c r="AG39" s="131"/>
      <c r="AH39" s="131"/>
      <c r="AI39" s="131"/>
      <c r="AJ39" s="131"/>
      <c r="AK39" s="131"/>
      <c r="AL39" s="131"/>
      <c r="AM39" s="131"/>
      <c r="AN39" s="131"/>
      <c r="AO39" s="139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</row>
    <row r="40" spans="1:85" x14ac:dyDescent="0.25">
      <c r="A40" s="131"/>
      <c r="B40" s="132"/>
      <c r="C40" s="133"/>
      <c r="D40" s="131"/>
      <c r="E40" s="134"/>
      <c r="F40" s="135"/>
      <c r="G40" s="135"/>
      <c r="H40" s="135"/>
      <c r="I40" s="136"/>
      <c r="J40" s="136"/>
      <c r="K40" s="137"/>
      <c r="L40" s="138"/>
      <c r="M40" s="138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B40" s="131"/>
      <c r="AC40" s="131"/>
      <c r="AD40" s="135"/>
      <c r="AE40" s="135"/>
      <c r="AF40" s="131"/>
      <c r="AG40" s="131"/>
      <c r="AH40" s="131"/>
      <c r="AI40" s="131"/>
      <c r="AJ40" s="131"/>
      <c r="AK40" s="131"/>
      <c r="AL40" s="131"/>
      <c r="AM40" s="131"/>
      <c r="AN40" s="131"/>
      <c r="AO40" s="139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</row>
    <row r="41" spans="1:85" x14ac:dyDescent="0.25">
      <c r="A41" s="131"/>
      <c r="B41" s="132"/>
      <c r="C41" s="133"/>
      <c r="D41" s="131"/>
      <c r="E41" s="134"/>
      <c r="F41" s="135"/>
      <c r="G41" s="135"/>
      <c r="H41" s="135"/>
      <c r="I41" s="136"/>
      <c r="J41" s="136"/>
      <c r="K41" s="137"/>
      <c r="L41" s="138"/>
      <c r="M41" s="138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131"/>
      <c r="AC41" s="131"/>
      <c r="AD41" s="135"/>
      <c r="AE41" s="135"/>
      <c r="AF41" s="131"/>
      <c r="AG41" s="131"/>
      <c r="AH41" s="131"/>
      <c r="AI41" s="131"/>
      <c r="AJ41" s="131"/>
      <c r="AK41" s="131"/>
      <c r="AL41" s="131"/>
      <c r="AM41" s="131"/>
      <c r="AN41" s="131"/>
      <c r="AO41" s="139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</row>
    <row r="42" spans="1:85" x14ac:dyDescent="0.25">
      <c r="A42" s="131"/>
      <c r="B42" s="132"/>
      <c r="C42" s="133"/>
      <c r="D42" s="131"/>
      <c r="E42" s="134"/>
      <c r="F42" s="135"/>
      <c r="G42" s="135"/>
      <c r="H42" s="135"/>
      <c r="I42" s="136"/>
      <c r="J42" s="136"/>
      <c r="K42" s="137"/>
      <c r="L42" s="138"/>
      <c r="M42" s="138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B42" s="131"/>
      <c r="AC42" s="131"/>
      <c r="AD42" s="135"/>
      <c r="AE42" s="135"/>
      <c r="AF42" s="131"/>
      <c r="AG42" s="131"/>
      <c r="AH42" s="131"/>
      <c r="AI42" s="131"/>
      <c r="AJ42" s="131"/>
      <c r="AK42" s="131"/>
      <c r="AL42" s="131"/>
      <c r="AM42" s="131"/>
      <c r="AN42" s="131"/>
      <c r="AO42" s="139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</row>
    <row r="43" spans="1:85" x14ac:dyDescent="0.25">
      <c r="A43" s="131"/>
      <c r="B43" s="132"/>
      <c r="C43" s="133"/>
      <c r="D43" s="131"/>
      <c r="E43" s="134"/>
      <c r="F43" s="135"/>
      <c r="G43" s="135"/>
      <c r="H43" s="135"/>
      <c r="I43" s="136"/>
      <c r="J43" s="136"/>
      <c r="K43" s="137"/>
      <c r="L43" s="138"/>
      <c r="M43" s="138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/>
      <c r="AB43" s="131"/>
      <c r="AC43" s="131"/>
      <c r="AD43" s="135"/>
      <c r="AE43" s="135"/>
      <c r="AF43" s="131"/>
      <c r="AG43" s="131"/>
      <c r="AH43" s="131"/>
      <c r="AI43" s="131"/>
      <c r="AJ43" s="131"/>
      <c r="AK43" s="131"/>
      <c r="AL43" s="131"/>
      <c r="AM43" s="131"/>
      <c r="AN43" s="131"/>
      <c r="AO43" s="139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</row>
    <row r="44" spans="1:85" x14ac:dyDescent="0.25">
      <c r="A44" s="131"/>
      <c r="B44" s="132"/>
      <c r="C44" s="133"/>
      <c r="D44" s="131"/>
      <c r="E44" s="134"/>
      <c r="F44" s="135"/>
      <c r="G44" s="135"/>
      <c r="H44" s="135"/>
      <c r="I44" s="136"/>
      <c r="J44" s="136"/>
      <c r="K44" s="137"/>
      <c r="L44" s="138"/>
      <c r="M44" s="138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6"/>
      <c r="AB44" s="131"/>
      <c r="AC44" s="131"/>
      <c r="AD44" s="135"/>
      <c r="AE44" s="135"/>
      <c r="AF44" s="131"/>
      <c r="AG44" s="131"/>
      <c r="AH44" s="131"/>
      <c r="AI44" s="131"/>
      <c r="AJ44" s="131"/>
      <c r="AK44" s="131"/>
      <c r="AL44" s="131"/>
      <c r="AM44" s="131"/>
      <c r="AN44" s="131"/>
      <c r="AO44" s="139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</row>
    <row r="45" spans="1:85" x14ac:dyDescent="0.25">
      <c r="A45" s="131"/>
      <c r="B45" s="132"/>
      <c r="C45" s="133"/>
      <c r="D45" s="131"/>
      <c r="E45" s="134"/>
      <c r="F45" s="135"/>
      <c r="G45" s="135"/>
      <c r="H45" s="135"/>
      <c r="I45" s="136"/>
      <c r="J45" s="136"/>
      <c r="K45" s="137"/>
      <c r="L45" s="138"/>
      <c r="M45" s="138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6"/>
      <c r="AB45" s="131"/>
      <c r="AC45" s="131"/>
      <c r="AD45" s="135"/>
      <c r="AE45" s="135"/>
      <c r="AF45" s="131"/>
      <c r="AG45" s="131"/>
      <c r="AH45" s="131"/>
      <c r="AI45" s="131"/>
      <c r="AJ45" s="131"/>
      <c r="AK45" s="131"/>
      <c r="AL45" s="131"/>
      <c r="AM45" s="131"/>
      <c r="AN45" s="131"/>
      <c r="AO45" s="139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</row>
    <row r="46" spans="1:85" x14ac:dyDescent="0.25">
      <c r="A46" s="131"/>
      <c r="B46" s="132"/>
      <c r="C46" s="133"/>
      <c r="D46" s="131"/>
      <c r="E46" s="134"/>
      <c r="F46" s="135"/>
      <c r="G46" s="135"/>
      <c r="H46" s="135"/>
      <c r="I46" s="136"/>
      <c r="J46" s="136"/>
      <c r="K46" s="137"/>
      <c r="L46" s="138"/>
      <c r="M46" s="138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6"/>
      <c r="AB46" s="131"/>
      <c r="AC46" s="131"/>
      <c r="AD46" s="135"/>
      <c r="AE46" s="135"/>
      <c r="AF46" s="131"/>
      <c r="AG46" s="131"/>
      <c r="AH46" s="131"/>
      <c r="AI46" s="131"/>
      <c r="AJ46" s="131"/>
      <c r="AK46" s="131"/>
      <c r="AL46" s="131"/>
      <c r="AM46" s="131"/>
      <c r="AN46" s="131"/>
      <c r="AO46" s="139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</row>
    <row r="47" spans="1:85" x14ac:dyDescent="0.25">
      <c r="A47" s="131"/>
      <c r="B47" s="132"/>
      <c r="C47" s="133"/>
      <c r="D47" s="131"/>
      <c r="E47" s="134"/>
      <c r="F47" s="135"/>
      <c r="G47" s="135"/>
      <c r="H47" s="135"/>
      <c r="I47" s="136"/>
      <c r="J47" s="136"/>
      <c r="K47" s="137"/>
      <c r="L47" s="138"/>
      <c r="M47" s="138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6"/>
      <c r="AB47" s="131"/>
      <c r="AC47" s="131"/>
      <c r="AD47" s="135"/>
      <c r="AE47" s="135"/>
      <c r="AF47" s="131"/>
      <c r="AG47" s="131"/>
      <c r="AH47" s="131"/>
      <c r="AI47" s="131"/>
      <c r="AJ47" s="131"/>
      <c r="AK47" s="131"/>
      <c r="AL47" s="131"/>
      <c r="AM47" s="131"/>
      <c r="AN47" s="131"/>
      <c r="AO47" s="139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</row>
    <row r="48" spans="1:85" x14ac:dyDescent="0.25">
      <c r="A48" s="131"/>
      <c r="B48" s="132"/>
      <c r="C48" s="133"/>
      <c r="D48" s="131"/>
      <c r="E48" s="134"/>
      <c r="F48" s="135"/>
      <c r="G48" s="135"/>
      <c r="H48" s="135"/>
      <c r="I48" s="136"/>
      <c r="J48" s="136"/>
      <c r="K48" s="137"/>
      <c r="L48" s="138"/>
      <c r="M48" s="138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6"/>
      <c r="AB48" s="131"/>
      <c r="AC48" s="131"/>
      <c r="AD48" s="135"/>
      <c r="AE48" s="135"/>
      <c r="AF48" s="131"/>
      <c r="AG48" s="131"/>
      <c r="AH48" s="131"/>
      <c r="AI48" s="131"/>
      <c r="AJ48" s="131"/>
      <c r="AK48" s="131"/>
      <c r="AL48" s="131"/>
      <c r="AM48" s="131"/>
      <c r="AN48" s="131"/>
      <c r="AO48" s="139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</row>
    <row r="49" spans="1:85" x14ac:dyDescent="0.25">
      <c r="A49" s="131"/>
      <c r="B49" s="132"/>
      <c r="C49" s="133"/>
      <c r="D49" s="131"/>
      <c r="E49" s="134"/>
      <c r="F49" s="135"/>
      <c r="G49" s="135"/>
      <c r="H49" s="135"/>
      <c r="I49" s="136"/>
      <c r="J49" s="136"/>
      <c r="K49" s="137"/>
      <c r="L49" s="138"/>
      <c r="M49" s="138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6"/>
      <c r="AB49" s="131"/>
      <c r="AC49" s="131"/>
      <c r="AD49" s="135"/>
      <c r="AE49" s="135"/>
      <c r="AF49" s="131"/>
      <c r="AG49" s="131"/>
      <c r="AH49" s="131"/>
      <c r="AI49" s="131"/>
      <c r="AJ49" s="131"/>
      <c r="AK49" s="131"/>
      <c r="AL49" s="131"/>
      <c r="AM49" s="131"/>
      <c r="AN49" s="131"/>
      <c r="AO49" s="139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</row>
    <row r="50" spans="1:85" x14ac:dyDescent="0.25">
      <c r="A50" s="131"/>
      <c r="B50" s="132"/>
      <c r="C50" s="133"/>
      <c r="D50" s="131"/>
      <c r="E50" s="134"/>
      <c r="F50" s="135"/>
      <c r="G50" s="135"/>
      <c r="H50" s="135"/>
      <c r="I50" s="136"/>
      <c r="J50" s="136"/>
      <c r="K50" s="137"/>
      <c r="L50" s="138"/>
      <c r="M50" s="138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6"/>
      <c r="AB50" s="131"/>
      <c r="AC50" s="131"/>
      <c r="AD50" s="135"/>
      <c r="AE50" s="135"/>
      <c r="AF50" s="131"/>
      <c r="AG50" s="131"/>
      <c r="AH50" s="131"/>
      <c r="AI50" s="131"/>
      <c r="AJ50" s="131"/>
      <c r="AK50" s="131"/>
      <c r="AL50" s="131"/>
      <c r="AM50" s="131"/>
      <c r="AN50" s="131"/>
      <c r="AO50" s="139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</row>
    <row r="51" spans="1:85" x14ac:dyDescent="0.25">
      <c r="A51" s="131"/>
      <c r="B51" s="132"/>
      <c r="C51" s="133"/>
      <c r="D51" s="131"/>
      <c r="E51" s="134"/>
      <c r="F51" s="135"/>
      <c r="G51" s="135"/>
      <c r="H51" s="135"/>
      <c r="I51" s="136"/>
      <c r="J51" s="136"/>
      <c r="K51" s="137"/>
      <c r="L51" s="138"/>
      <c r="M51" s="138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6"/>
      <c r="AB51" s="131"/>
      <c r="AC51" s="131"/>
      <c r="AD51" s="135"/>
      <c r="AE51" s="135"/>
      <c r="AF51" s="131"/>
      <c r="AG51" s="131"/>
      <c r="AH51" s="131"/>
      <c r="AI51" s="131"/>
      <c r="AJ51" s="131"/>
      <c r="AK51" s="131"/>
      <c r="AL51" s="131"/>
      <c r="AM51" s="131"/>
      <c r="AN51" s="131"/>
      <c r="AO51" s="139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</row>
    <row r="71" spans="1:31" s="29" customFormat="1" x14ac:dyDescent="0.25">
      <c r="A71" s="11"/>
      <c r="B71" s="22"/>
      <c r="C71" s="23"/>
      <c r="D71" s="11"/>
      <c r="E71" s="24"/>
      <c r="F71" s="25"/>
      <c r="G71" s="25"/>
      <c r="H71" s="25"/>
      <c r="I71" s="26"/>
      <c r="J71" s="26"/>
      <c r="K71" s="34"/>
      <c r="L71" s="27"/>
      <c r="M71" s="2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11"/>
      <c r="AD71" s="25"/>
      <c r="AE71" s="25"/>
    </row>
    <row r="72" spans="1:31" s="29" customFormat="1" x14ac:dyDescent="0.25">
      <c r="A72" s="11"/>
      <c r="B72" s="22"/>
      <c r="C72" s="23"/>
      <c r="D72" s="11"/>
      <c r="E72" s="24"/>
      <c r="F72" s="25"/>
      <c r="G72" s="25"/>
      <c r="H72" s="25"/>
      <c r="I72" s="26"/>
      <c r="J72" s="26"/>
      <c r="K72" s="34"/>
      <c r="L72" s="27"/>
      <c r="M72" s="2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11"/>
      <c r="AD72" s="25"/>
      <c r="AE72" s="25"/>
    </row>
    <row r="84" spans="1:31" s="29" customFormat="1" x14ac:dyDescent="0.25">
      <c r="A84" s="11"/>
      <c r="B84" s="22"/>
      <c r="C84" s="23"/>
      <c r="D84" s="11"/>
      <c r="E84" s="24"/>
      <c r="F84" s="25"/>
      <c r="G84" s="25"/>
      <c r="H84" s="25"/>
      <c r="I84" s="26"/>
      <c r="J84" s="26"/>
      <c r="K84" s="34"/>
      <c r="L84" s="27"/>
      <c r="M84" s="27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6"/>
      <c r="AB84" s="11"/>
      <c r="AD84" s="25"/>
      <c r="AE84" s="25"/>
    </row>
    <row r="85" spans="1:31" s="29" customFormat="1" x14ac:dyDescent="0.25">
      <c r="A85" s="11"/>
      <c r="B85" s="22"/>
      <c r="C85" s="23"/>
      <c r="D85" s="11"/>
      <c r="E85" s="24"/>
      <c r="F85" s="25"/>
      <c r="G85" s="25"/>
      <c r="H85" s="25"/>
      <c r="I85" s="26"/>
      <c r="J85" s="26"/>
      <c r="K85" s="34"/>
      <c r="L85" s="27"/>
      <c r="M85" s="27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6"/>
      <c r="AB85" s="11"/>
      <c r="AD85" s="25"/>
      <c r="AE85" s="25"/>
    </row>
    <row r="491" spans="1:31" s="29" customFormat="1" x14ac:dyDescent="0.25">
      <c r="A491" s="11"/>
      <c r="B491" s="22"/>
      <c r="C491" s="23"/>
      <c r="D491" s="11"/>
      <c r="E491" s="24"/>
      <c r="F491" s="25"/>
      <c r="G491" s="25"/>
      <c r="H491" s="25"/>
      <c r="I491" s="26"/>
      <c r="J491" s="26"/>
      <c r="K491" s="34"/>
      <c r="L491" s="27"/>
      <c r="M491" s="27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6"/>
      <c r="AB491" s="11"/>
      <c r="AD491" s="25"/>
      <c r="AE491" s="25"/>
    </row>
    <row r="492" spans="1:31" s="29" customFormat="1" x14ac:dyDescent="0.25">
      <c r="A492" s="11"/>
      <c r="B492" s="22"/>
      <c r="C492" s="23"/>
      <c r="D492" s="11"/>
      <c r="E492" s="24"/>
      <c r="F492" s="25"/>
      <c r="G492" s="25"/>
      <c r="H492" s="25"/>
      <c r="I492" s="26"/>
      <c r="J492" s="26"/>
      <c r="K492" s="34"/>
      <c r="L492" s="27"/>
      <c r="M492" s="27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6"/>
      <c r="AB492" s="11"/>
      <c r="AD492" s="25"/>
      <c r="AE492" s="25"/>
    </row>
    <row r="493" spans="1:31" s="29" customFormat="1" x14ac:dyDescent="0.25">
      <c r="A493" s="11"/>
      <c r="B493" s="22"/>
      <c r="C493" s="23"/>
      <c r="D493" s="11"/>
      <c r="E493" s="24"/>
      <c r="F493" s="25"/>
      <c r="G493" s="25"/>
      <c r="H493" s="25"/>
      <c r="I493" s="26"/>
      <c r="J493" s="26"/>
      <c r="K493" s="34"/>
      <c r="L493" s="27"/>
      <c r="M493" s="27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6"/>
      <c r="AB493" s="11"/>
      <c r="AD493" s="25"/>
      <c r="AE493" s="25"/>
    </row>
    <row r="494" spans="1:31" s="29" customFormat="1" x14ac:dyDescent="0.25">
      <c r="A494" s="11"/>
      <c r="B494" s="22"/>
      <c r="C494" s="23"/>
      <c r="D494" s="11"/>
      <c r="E494" s="24"/>
      <c r="F494" s="25"/>
      <c r="G494" s="25"/>
      <c r="H494" s="25"/>
      <c r="I494" s="26"/>
      <c r="J494" s="26"/>
      <c r="K494" s="34"/>
      <c r="L494" s="27"/>
      <c r="M494" s="27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6"/>
      <c r="AB494" s="11"/>
      <c r="AD494" s="25"/>
      <c r="AE494" s="25"/>
    </row>
    <row r="495" spans="1:31" s="29" customFormat="1" x14ac:dyDescent="0.25">
      <c r="A495" s="11"/>
      <c r="B495" s="22"/>
      <c r="C495" s="23"/>
      <c r="D495" s="11"/>
      <c r="E495" s="24"/>
      <c r="F495" s="25"/>
      <c r="G495" s="25"/>
      <c r="H495" s="25"/>
      <c r="I495" s="26"/>
      <c r="J495" s="26"/>
      <c r="K495" s="34"/>
      <c r="L495" s="27"/>
      <c r="M495" s="27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6"/>
      <c r="AB495" s="11"/>
      <c r="AD495" s="25"/>
      <c r="AE495" s="25"/>
    </row>
    <row r="496" spans="1:31" s="29" customFormat="1" x14ac:dyDescent="0.25">
      <c r="A496" s="11"/>
      <c r="B496" s="22"/>
      <c r="C496" s="23"/>
      <c r="D496" s="11"/>
      <c r="E496" s="24"/>
      <c r="F496" s="25"/>
      <c r="G496" s="25"/>
      <c r="H496" s="25"/>
      <c r="I496" s="26"/>
      <c r="J496" s="26"/>
      <c r="K496" s="34"/>
      <c r="L496" s="27"/>
      <c r="M496" s="27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6"/>
      <c r="AB496" s="11"/>
      <c r="AD496" s="25"/>
      <c r="AE496" s="25"/>
    </row>
    <row r="497" spans="1:31" s="29" customFormat="1" x14ac:dyDescent="0.25">
      <c r="A497" s="11"/>
      <c r="B497" s="22"/>
      <c r="C497" s="23"/>
      <c r="D497" s="11"/>
      <c r="E497" s="24"/>
      <c r="F497" s="25"/>
      <c r="G497" s="25"/>
      <c r="H497" s="25"/>
      <c r="I497" s="26"/>
      <c r="J497" s="26"/>
      <c r="K497" s="34"/>
      <c r="L497" s="27"/>
      <c r="M497" s="27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6"/>
      <c r="AB497" s="11"/>
      <c r="AD497" s="25"/>
      <c r="AE497" s="25"/>
    </row>
    <row r="498" spans="1:31" s="29" customFormat="1" x14ac:dyDescent="0.25">
      <c r="A498" s="11"/>
      <c r="B498" s="22"/>
      <c r="C498" s="23"/>
      <c r="D498" s="11"/>
      <c r="E498" s="24"/>
      <c r="F498" s="25"/>
      <c r="G498" s="25"/>
      <c r="H498" s="25"/>
      <c r="I498" s="26"/>
      <c r="J498" s="26"/>
      <c r="K498" s="34"/>
      <c r="L498" s="27"/>
      <c r="M498" s="27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6"/>
      <c r="AB498" s="11"/>
      <c r="AD498" s="25"/>
      <c r="AE498" s="25"/>
    </row>
    <row r="499" spans="1:31" s="29" customFormat="1" x14ac:dyDescent="0.25">
      <c r="A499" s="11"/>
      <c r="B499" s="22"/>
      <c r="C499" s="23"/>
      <c r="D499" s="11"/>
      <c r="E499" s="24"/>
      <c r="F499" s="25"/>
      <c r="G499" s="25"/>
      <c r="H499" s="25"/>
      <c r="I499" s="26"/>
      <c r="J499" s="26"/>
      <c r="K499" s="34"/>
      <c r="L499" s="27"/>
      <c r="M499" s="27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6"/>
      <c r="AB499" s="11"/>
      <c r="AD499" s="25"/>
      <c r="AE499" s="25"/>
    </row>
    <row r="500" spans="1:31" s="29" customFormat="1" x14ac:dyDescent="0.25">
      <c r="A500" s="11"/>
      <c r="B500" s="22"/>
      <c r="C500" s="23"/>
      <c r="D500" s="11"/>
      <c r="E500" s="24"/>
      <c r="F500" s="25"/>
      <c r="G500" s="25"/>
      <c r="H500" s="25"/>
      <c r="I500" s="26"/>
      <c r="J500" s="26"/>
      <c r="K500" s="34"/>
      <c r="L500" s="27"/>
      <c r="M500" s="27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6"/>
      <c r="AB500" s="11"/>
      <c r="AD500" s="25"/>
      <c r="AE500" s="25"/>
    </row>
    <row r="885" spans="1:31" s="30" customFormat="1" x14ac:dyDescent="0.25">
      <c r="A885" s="11"/>
      <c r="B885" s="22"/>
      <c r="C885" s="23"/>
      <c r="D885" s="11"/>
      <c r="E885" s="24"/>
      <c r="F885" s="25"/>
      <c r="G885" s="25"/>
      <c r="H885" s="25"/>
      <c r="I885" s="26"/>
      <c r="J885" s="26"/>
      <c r="K885" s="34"/>
      <c r="L885" s="27"/>
      <c r="M885" s="27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6"/>
      <c r="AB885" s="11"/>
      <c r="AD885" s="25"/>
      <c r="AE885" s="25"/>
    </row>
    <row r="886" spans="1:31" s="30" customFormat="1" x14ac:dyDescent="0.25">
      <c r="A886" s="11"/>
      <c r="B886" s="22"/>
      <c r="C886" s="23"/>
      <c r="D886" s="11"/>
      <c r="E886" s="24"/>
      <c r="F886" s="25"/>
      <c r="G886" s="25"/>
      <c r="H886" s="25"/>
      <c r="I886" s="26"/>
      <c r="J886" s="26"/>
      <c r="K886" s="34"/>
      <c r="L886" s="27"/>
      <c r="M886" s="27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6"/>
      <c r="AB886" s="11"/>
      <c r="AD886" s="25"/>
      <c r="AE886" s="25"/>
    </row>
    <row r="892" spans="1:31" s="30" customFormat="1" x14ac:dyDescent="0.25">
      <c r="A892" s="11"/>
      <c r="B892" s="22"/>
      <c r="C892" s="23"/>
      <c r="D892" s="11"/>
      <c r="E892" s="24"/>
      <c r="F892" s="25"/>
      <c r="G892" s="25"/>
      <c r="H892" s="25"/>
      <c r="I892" s="26"/>
      <c r="J892" s="26"/>
      <c r="K892" s="34"/>
      <c r="L892" s="27"/>
      <c r="M892" s="27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6"/>
      <c r="AB892" s="11"/>
      <c r="AD892" s="25"/>
      <c r="AE892" s="25"/>
    </row>
    <row r="893" spans="1:31" s="30" customFormat="1" x14ac:dyDescent="0.25">
      <c r="A893" s="11"/>
      <c r="B893" s="22"/>
      <c r="C893" s="23"/>
      <c r="D893" s="11"/>
      <c r="E893" s="24"/>
      <c r="F893" s="25"/>
      <c r="G893" s="25"/>
      <c r="H893" s="25"/>
      <c r="I893" s="26"/>
      <c r="J893" s="26"/>
      <c r="K893" s="34"/>
      <c r="L893" s="27"/>
      <c r="M893" s="27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6"/>
      <c r="AB893" s="11"/>
      <c r="AD893" s="25"/>
      <c r="AE893" s="25"/>
    </row>
    <row r="894" spans="1:31" s="30" customFormat="1" x14ac:dyDescent="0.25">
      <c r="A894" s="11"/>
      <c r="B894" s="22"/>
      <c r="C894" s="23"/>
      <c r="D894" s="11"/>
      <c r="E894" s="24"/>
      <c r="F894" s="25"/>
      <c r="G894" s="25"/>
      <c r="H894" s="25"/>
      <c r="I894" s="26"/>
      <c r="J894" s="26"/>
      <c r="K894" s="34"/>
      <c r="L894" s="27"/>
      <c r="M894" s="27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6"/>
      <c r="AB894" s="11"/>
      <c r="AD894" s="25"/>
      <c r="AE894" s="25"/>
    </row>
    <row r="895" spans="1:31" s="30" customFormat="1" x14ac:dyDescent="0.25">
      <c r="A895" s="11"/>
      <c r="B895" s="22"/>
      <c r="C895" s="23"/>
      <c r="D895" s="11"/>
      <c r="E895" s="24"/>
      <c r="F895" s="25"/>
      <c r="G895" s="25"/>
      <c r="H895" s="25"/>
      <c r="I895" s="26"/>
      <c r="J895" s="26"/>
      <c r="K895" s="34"/>
      <c r="L895" s="27"/>
      <c r="M895" s="27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6"/>
      <c r="AB895" s="11"/>
      <c r="AD895" s="25"/>
      <c r="AE895" s="25"/>
    </row>
    <row r="896" spans="1:31" s="30" customFormat="1" x14ac:dyDescent="0.25">
      <c r="A896" s="11"/>
      <c r="B896" s="22"/>
      <c r="C896" s="23"/>
      <c r="D896" s="11"/>
      <c r="E896" s="24"/>
      <c r="F896" s="25"/>
      <c r="G896" s="25"/>
      <c r="H896" s="25"/>
      <c r="I896" s="26"/>
      <c r="J896" s="26"/>
      <c r="K896" s="34"/>
      <c r="L896" s="27"/>
      <c r="M896" s="27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6"/>
      <c r="AB896" s="11"/>
      <c r="AD896" s="25"/>
      <c r="AE896" s="25"/>
    </row>
    <row r="897" spans="1:31" s="30" customFormat="1" x14ac:dyDescent="0.25">
      <c r="A897" s="11"/>
      <c r="B897" s="22"/>
      <c r="C897" s="23"/>
      <c r="D897" s="11"/>
      <c r="E897" s="24"/>
      <c r="F897" s="25"/>
      <c r="G897" s="25"/>
      <c r="H897" s="25"/>
      <c r="I897" s="26"/>
      <c r="J897" s="26"/>
      <c r="K897" s="34"/>
      <c r="L897" s="27"/>
      <c r="M897" s="27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6"/>
      <c r="AB897" s="11"/>
      <c r="AD897" s="25"/>
      <c r="AE897" s="25"/>
    </row>
    <row r="1849" spans="1:31" s="29" customFormat="1" x14ac:dyDescent="0.25">
      <c r="A1849" s="11"/>
      <c r="B1849" s="22"/>
      <c r="C1849" s="23"/>
      <c r="D1849" s="11"/>
      <c r="E1849" s="24"/>
      <c r="F1849" s="25"/>
      <c r="G1849" s="25"/>
      <c r="H1849" s="25"/>
      <c r="I1849" s="26"/>
      <c r="J1849" s="26"/>
      <c r="K1849" s="34"/>
      <c r="L1849" s="27"/>
      <c r="M1849" s="27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6"/>
      <c r="AB1849" s="11"/>
      <c r="AD1849" s="25"/>
      <c r="AE1849" s="25"/>
    </row>
    <row r="1853" spans="1:31" s="29" customFormat="1" x14ac:dyDescent="0.25">
      <c r="A1853" s="11"/>
      <c r="B1853" s="22"/>
      <c r="C1853" s="23"/>
      <c r="D1853" s="11"/>
      <c r="E1853" s="24"/>
      <c r="F1853" s="25"/>
      <c r="G1853" s="25"/>
      <c r="H1853" s="25"/>
      <c r="I1853" s="26"/>
      <c r="J1853" s="26"/>
      <c r="K1853" s="34"/>
      <c r="L1853" s="27"/>
      <c r="M1853" s="27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6"/>
      <c r="AB1853" s="11"/>
      <c r="AD1853" s="25"/>
      <c r="AE1853" s="25"/>
    </row>
    <row r="1856" spans="1:31" s="29" customFormat="1" x14ac:dyDescent="0.25">
      <c r="A1856" s="11"/>
      <c r="B1856" s="22"/>
      <c r="C1856" s="23"/>
      <c r="D1856" s="11"/>
      <c r="E1856" s="24"/>
      <c r="F1856" s="25"/>
      <c r="G1856" s="25"/>
      <c r="H1856" s="25"/>
      <c r="I1856" s="26"/>
      <c r="J1856" s="26"/>
      <c r="K1856" s="34"/>
      <c r="L1856" s="27"/>
      <c r="M1856" s="27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6"/>
      <c r="AB1856" s="11"/>
      <c r="AD1856" s="25"/>
      <c r="AE1856" s="25"/>
    </row>
    <row r="1857" spans="1:31" s="29" customFormat="1" x14ac:dyDescent="0.25">
      <c r="A1857" s="11"/>
      <c r="B1857" s="22"/>
      <c r="C1857" s="23"/>
      <c r="D1857" s="11"/>
      <c r="E1857" s="24"/>
      <c r="F1857" s="25"/>
      <c r="G1857" s="25"/>
      <c r="H1857" s="25"/>
      <c r="I1857" s="26"/>
      <c r="J1857" s="26"/>
      <c r="K1857" s="34"/>
      <c r="L1857" s="27"/>
      <c r="M1857" s="27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6"/>
      <c r="AB1857" s="11"/>
      <c r="AD1857" s="25"/>
      <c r="AE1857" s="25"/>
    </row>
    <row r="1862" spans="1:31" s="29" customFormat="1" x14ac:dyDescent="0.25">
      <c r="A1862" s="11"/>
      <c r="B1862" s="22"/>
      <c r="C1862" s="23"/>
      <c r="D1862" s="11"/>
      <c r="E1862" s="24"/>
      <c r="F1862" s="25"/>
      <c r="G1862" s="25"/>
      <c r="H1862" s="25"/>
      <c r="I1862" s="26"/>
      <c r="J1862" s="26"/>
      <c r="K1862" s="34"/>
      <c r="L1862" s="27"/>
      <c r="M1862" s="27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6"/>
      <c r="AB1862" s="11"/>
      <c r="AD1862" s="25"/>
      <c r="AE1862" s="25"/>
    </row>
    <row r="1871" spans="1:31" s="29" customFormat="1" x14ac:dyDescent="0.25">
      <c r="A1871" s="11"/>
      <c r="B1871" s="22"/>
      <c r="C1871" s="23"/>
      <c r="D1871" s="11"/>
      <c r="E1871" s="24"/>
      <c r="F1871" s="25"/>
      <c r="G1871" s="25"/>
      <c r="H1871" s="25"/>
      <c r="I1871" s="26"/>
      <c r="J1871" s="26"/>
      <c r="K1871" s="34"/>
      <c r="L1871" s="27"/>
      <c r="M1871" s="27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6"/>
      <c r="AB1871" s="11"/>
      <c r="AD1871" s="25"/>
      <c r="AE1871" s="25"/>
    </row>
    <row r="1872" spans="1:31" s="29" customFormat="1" x14ac:dyDescent="0.25">
      <c r="A1872" s="11"/>
      <c r="B1872" s="22"/>
      <c r="C1872" s="23"/>
      <c r="D1872" s="11"/>
      <c r="E1872" s="24"/>
      <c r="F1872" s="25"/>
      <c r="G1872" s="25"/>
      <c r="H1872" s="25"/>
      <c r="I1872" s="26"/>
      <c r="J1872" s="26"/>
      <c r="K1872" s="34"/>
      <c r="L1872" s="27"/>
      <c r="M1872" s="27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6"/>
      <c r="AB1872" s="11"/>
      <c r="AD1872" s="25"/>
      <c r="AE1872" s="25"/>
    </row>
    <row r="1873" spans="1:31" s="29" customFormat="1" x14ac:dyDescent="0.25">
      <c r="A1873" s="11"/>
      <c r="B1873" s="22"/>
      <c r="C1873" s="23"/>
      <c r="D1873" s="11"/>
      <c r="E1873" s="24"/>
      <c r="F1873" s="25"/>
      <c r="G1873" s="25"/>
      <c r="H1873" s="25"/>
      <c r="I1873" s="26"/>
      <c r="J1873" s="26"/>
      <c r="K1873" s="34"/>
      <c r="L1873" s="27"/>
      <c r="M1873" s="27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6"/>
      <c r="AB1873" s="11"/>
      <c r="AD1873" s="25"/>
      <c r="AE1873" s="25"/>
    </row>
    <row r="1874" spans="1:31" s="29" customFormat="1" x14ac:dyDescent="0.25">
      <c r="A1874" s="11"/>
      <c r="B1874" s="22"/>
      <c r="C1874" s="23"/>
      <c r="D1874" s="11"/>
      <c r="E1874" s="24"/>
      <c r="F1874" s="25"/>
      <c r="G1874" s="25"/>
      <c r="H1874" s="25"/>
      <c r="I1874" s="26"/>
      <c r="J1874" s="26"/>
      <c r="K1874" s="34"/>
      <c r="L1874" s="27"/>
      <c r="M1874" s="27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6"/>
      <c r="AB1874" s="11"/>
      <c r="AD1874" s="25"/>
      <c r="AE1874" s="25"/>
    </row>
    <row r="1875" spans="1:31" s="29" customFormat="1" x14ac:dyDescent="0.25">
      <c r="A1875" s="11"/>
      <c r="B1875" s="22"/>
      <c r="C1875" s="23"/>
      <c r="D1875" s="11"/>
      <c r="E1875" s="24"/>
      <c r="F1875" s="25"/>
      <c r="G1875" s="25"/>
      <c r="H1875" s="25"/>
      <c r="I1875" s="26"/>
      <c r="J1875" s="26"/>
      <c r="K1875" s="34"/>
      <c r="L1875" s="27"/>
      <c r="M1875" s="27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6"/>
      <c r="AB1875" s="11"/>
      <c r="AD1875" s="25"/>
      <c r="AE1875" s="25"/>
    </row>
    <row r="1876" spans="1:31" s="29" customFormat="1" x14ac:dyDescent="0.25">
      <c r="A1876" s="11"/>
      <c r="B1876" s="22"/>
      <c r="C1876" s="23"/>
      <c r="D1876" s="11"/>
      <c r="E1876" s="24"/>
      <c r="F1876" s="25"/>
      <c r="G1876" s="25"/>
      <c r="H1876" s="25"/>
      <c r="I1876" s="26"/>
      <c r="J1876" s="26"/>
      <c r="K1876" s="34"/>
      <c r="L1876" s="27"/>
      <c r="M1876" s="27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6"/>
      <c r="AB1876" s="11"/>
      <c r="AD1876" s="25"/>
      <c r="AE1876" s="25"/>
    </row>
    <row r="2117" spans="1:31" s="29" customFormat="1" x14ac:dyDescent="0.25">
      <c r="A2117" s="11"/>
      <c r="B2117" s="22"/>
      <c r="C2117" s="23"/>
      <c r="D2117" s="11"/>
      <c r="E2117" s="24"/>
      <c r="F2117" s="25"/>
      <c r="G2117" s="25"/>
      <c r="H2117" s="25"/>
      <c r="I2117" s="26"/>
      <c r="J2117" s="26"/>
      <c r="K2117" s="34"/>
      <c r="L2117" s="27"/>
      <c r="M2117" s="27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6"/>
      <c r="AB2117" s="11"/>
      <c r="AD2117" s="25"/>
      <c r="AE2117" s="25"/>
    </row>
    <row r="2118" spans="1:31" s="29" customFormat="1" x14ac:dyDescent="0.25">
      <c r="A2118" s="11"/>
      <c r="B2118" s="22"/>
      <c r="C2118" s="23"/>
      <c r="D2118" s="11"/>
      <c r="E2118" s="24"/>
      <c r="F2118" s="25"/>
      <c r="G2118" s="25"/>
      <c r="H2118" s="25"/>
      <c r="I2118" s="26"/>
      <c r="J2118" s="26"/>
      <c r="K2118" s="34"/>
      <c r="L2118" s="27"/>
      <c r="M2118" s="27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6"/>
      <c r="AB2118" s="11"/>
      <c r="AD2118" s="25"/>
      <c r="AE2118" s="25"/>
    </row>
    <row r="2119" spans="1:31" s="29" customFormat="1" x14ac:dyDescent="0.25">
      <c r="A2119" s="11"/>
      <c r="B2119" s="22"/>
      <c r="C2119" s="23"/>
      <c r="D2119" s="11"/>
      <c r="E2119" s="24"/>
      <c r="F2119" s="25"/>
      <c r="G2119" s="25"/>
      <c r="H2119" s="25"/>
      <c r="I2119" s="26"/>
      <c r="J2119" s="26"/>
      <c r="K2119" s="34"/>
      <c r="L2119" s="27"/>
      <c r="M2119" s="27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6"/>
      <c r="AB2119" s="11"/>
      <c r="AD2119" s="25"/>
      <c r="AE2119" s="25"/>
    </row>
    <row r="2120" spans="1:31" s="29" customFormat="1" x14ac:dyDescent="0.25">
      <c r="A2120" s="11"/>
      <c r="B2120" s="22"/>
      <c r="C2120" s="23"/>
      <c r="D2120" s="11"/>
      <c r="E2120" s="24"/>
      <c r="F2120" s="25"/>
      <c r="G2120" s="25"/>
      <c r="H2120" s="25"/>
      <c r="I2120" s="26"/>
      <c r="J2120" s="26"/>
      <c r="K2120" s="34"/>
      <c r="L2120" s="27"/>
      <c r="M2120" s="27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6"/>
      <c r="AB2120" s="11"/>
      <c r="AD2120" s="25"/>
      <c r="AE2120" s="25"/>
    </row>
    <row r="2128" spans="1:31" s="29" customFormat="1" x14ac:dyDescent="0.25">
      <c r="A2128" s="11"/>
      <c r="B2128" s="22"/>
      <c r="C2128" s="23"/>
      <c r="D2128" s="11"/>
      <c r="E2128" s="24"/>
      <c r="F2128" s="25"/>
      <c r="G2128" s="25"/>
      <c r="H2128" s="25"/>
      <c r="I2128" s="26"/>
      <c r="J2128" s="26"/>
      <c r="K2128" s="34"/>
      <c r="L2128" s="27"/>
      <c r="M2128" s="27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6"/>
      <c r="AB2128" s="11"/>
      <c r="AD2128" s="25"/>
      <c r="AE2128" s="25"/>
    </row>
    <row r="2129" spans="1:31" s="29" customFormat="1" x14ac:dyDescent="0.25">
      <c r="A2129" s="11"/>
      <c r="B2129" s="22"/>
      <c r="C2129" s="23"/>
      <c r="D2129" s="11"/>
      <c r="E2129" s="24"/>
      <c r="F2129" s="25"/>
      <c r="G2129" s="25"/>
      <c r="H2129" s="25"/>
      <c r="I2129" s="26"/>
      <c r="J2129" s="26"/>
      <c r="K2129" s="34"/>
      <c r="L2129" s="27"/>
      <c r="M2129" s="27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6"/>
      <c r="AB2129" s="11"/>
      <c r="AD2129" s="25"/>
      <c r="AE2129" s="25"/>
    </row>
    <row r="2130" spans="1:31" s="29" customFormat="1" x14ac:dyDescent="0.25">
      <c r="A2130" s="11"/>
      <c r="B2130" s="22"/>
      <c r="C2130" s="23"/>
      <c r="D2130" s="11"/>
      <c r="E2130" s="24"/>
      <c r="F2130" s="25"/>
      <c r="G2130" s="25"/>
      <c r="H2130" s="25"/>
      <c r="I2130" s="26"/>
      <c r="J2130" s="26"/>
      <c r="K2130" s="34"/>
      <c r="L2130" s="27"/>
      <c r="M2130" s="27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6"/>
      <c r="AB2130" s="11"/>
      <c r="AD2130" s="25"/>
      <c r="AE2130" s="25"/>
    </row>
    <row r="2131" spans="1:31" s="29" customFormat="1" x14ac:dyDescent="0.25">
      <c r="A2131" s="11"/>
      <c r="B2131" s="22"/>
      <c r="C2131" s="23"/>
      <c r="D2131" s="11"/>
      <c r="E2131" s="24"/>
      <c r="F2131" s="25"/>
      <c r="G2131" s="25"/>
      <c r="H2131" s="25"/>
      <c r="I2131" s="26"/>
      <c r="J2131" s="26"/>
      <c r="K2131" s="34"/>
      <c r="L2131" s="27"/>
      <c r="M2131" s="27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6"/>
      <c r="AB2131" s="11"/>
      <c r="AD2131" s="25"/>
      <c r="AE2131" s="25"/>
    </row>
    <row r="2132" spans="1:31" s="29" customFormat="1" x14ac:dyDescent="0.25">
      <c r="A2132" s="11"/>
      <c r="B2132" s="22"/>
      <c r="C2132" s="23"/>
      <c r="D2132" s="11"/>
      <c r="E2132" s="24"/>
      <c r="F2132" s="25"/>
      <c r="G2132" s="25"/>
      <c r="H2132" s="25"/>
      <c r="I2132" s="26"/>
      <c r="J2132" s="26"/>
      <c r="K2132" s="34"/>
      <c r="L2132" s="27"/>
      <c r="M2132" s="27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6"/>
      <c r="AB2132" s="11"/>
      <c r="AD2132" s="25"/>
      <c r="AE2132" s="25"/>
    </row>
    <row r="2133" spans="1:31" s="29" customFormat="1" x14ac:dyDescent="0.25">
      <c r="A2133" s="11"/>
      <c r="B2133" s="22"/>
      <c r="C2133" s="23"/>
      <c r="D2133" s="11"/>
      <c r="E2133" s="24"/>
      <c r="F2133" s="25"/>
      <c r="G2133" s="25"/>
      <c r="H2133" s="25"/>
      <c r="I2133" s="26"/>
      <c r="J2133" s="26"/>
      <c r="K2133" s="34"/>
      <c r="L2133" s="27"/>
      <c r="M2133" s="27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6"/>
      <c r="AB2133" s="11"/>
      <c r="AD2133" s="25"/>
      <c r="AE2133" s="25"/>
    </row>
    <row r="2356" spans="1:31" s="29" customFormat="1" x14ac:dyDescent="0.25">
      <c r="A2356" s="11"/>
      <c r="B2356" s="22"/>
      <c r="C2356" s="23"/>
      <c r="D2356" s="11"/>
      <c r="E2356" s="24"/>
      <c r="F2356" s="25"/>
      <c r="G2356" s="25"/>
      <c r="H2356" s="25"/>
      <c r="I2356" s="26"/>
      <c r="J2356" s="26"/>
      <c r="K2356" s="34"/>
      <c r="L2356" s="27"/>
      <c r="M2356" s="27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6"/>
      <c r="AB2356" s="11"/>
      <c r="AD2356" s="25"/>
      <c r="AE2356" s="25"/>
    </row>
    <row r="2357" spans="1:31" s="26" customFormat="1" x14ac:dyDescent="0.25">
      <c r="A2357" s="11"/>
      <c r="B2357" s="22"/>
      <c r="C2357" s="23"/>
      <c r="D2357" s="11"/>
      <c r="E2357" s="24"/>
      <c r="F2357" s="25"/>
      <c r="G2357" s="25"/>
      <c r="H2357" s="25"/>
      <c r="K2357" s="34"/>
      <c r="L2357" s="27"/>
      <c r="M2357" s="27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B2357" s="11"/>
      <c r="AD2357" s="25"/>
      <c r="AE2357" s="25"/>
    </row>
    <row r="2364" spans="1:31" s="26" customFormat="1" x14ac:dyDescent="0.25">
      <c r="A2364" s="11"/>
      <c r="B2364" s="22"/>
      <c r="C2364" s="23"/>
      <c r="D2364" s="11"/>
      <c r="E2364" s="24"/>
      <c r="F2364" s="25"/>
      <c r="G2364" s="25"/>
      <c r="H2364" s="25"/>
      <c r="K2364" s="34"/>
      <c r="L2364" s="27"/>
      <c r="M2364" s="27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B2364" s="11"/>
      <c r="AD2364" s="25"/>
      <c r="AE2364" s="25"/>
    </row>
    <row r="2365" spans="1:31" s="26" customFormat="1" x14ac:dyDescent="0.25">
      <c r="A2365" s="11"/>
      <c r="B2365" s="22"/>
      <c r="C2365" s="23"/>
      <c r="D2365" s="11"/>
      <c r="E2365" s="24"/>
      <c r="F2365" s="25"/>
      <c r="G2365" s="25"/>
      <c r="H2365" s="25"/>
      <c r="K2365" s="34"/>
      <c r="L2365" s="27"/>
      <c r="M2365" s="27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B2365" s="11"/>
      <c r="AD2365" s="25"/>
      <c r="AE2365" s="25"/>
    </row>
    <row r="2366" spans="1:31" s="26" customFormat="1" x14ac:dyDescent="0.25">
      <c r="A2366" s="11"/>
      <c r="B2366" s="22"/>
      <c r="C2366" s="23"/>
      <c r="D2366" s="11"/>
      <c r="E2366" s="24"/>
      <c r="F2366" s="25"/>
      <c r="G2366" s="25"/>
      <c r="H2366" s="25"/>
      <c r="K2366" s="34"/>
      <c r="L2366" s="27"/>
      <c r="M2366" s="27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B2366" s="11"/>
      <c r="AD2366" s="25"/>
      <c r="AE2366" s="25"/>
    </row>
    <row r="2473" spans="1:31" s="29" customFormat="1" x14ac:dyDescent="0.25">
      <c r="A2473" s="11"/>
      <c r="B2473" s="22"/>
      <c r="C2473" s="23"/>
      <c r="D2473" s="11"/>
      <c r="E2473" s="24"/>
      <c r="F2473" s="25"/>
      <c r="G2473" s="25"/>
      <c r="H2473" s="25"/>
      <c r="I2473" s="26"/>
      <c r="J2473" s="26"/>
      <c r="K2473" s="34"/>
      <c r="L2473" s="27"/>
      <c r="M2473" s="27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6"/>
      <c r="AB2473" s="11"/>
      <c r="AD2473" s="25"/>
      <c r="AE2473" s="25"/>
    </row>
    <row r="2474" spans="1:31" s="29" customFormat="1" x14ac:dyDescent="0.25">
      <c r="A2474" s="11"/>
      <c r="B2474" s="22"/>
      <c r="C2474" s="23"/>
      <c r="D2474" s="11"/>
      <c r="E2474" s="24"/>
      <c r="F2474" s="25"/>
      <c r="G2474" s="25"/>
      <c r="H2474" s="25"/>
      <c r="I2474" s="26"/>
      <c r="J2474" s="26"/>
      <c r="K2474" s="34"/>
      <c r="L2474" s="27"/>
      <c r="M2474" s="27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6"/>
      <c r="AB2474" s="11"/>
      <c r="AD2474" s="25"/>
      <c r="AE2474" s="25"/>
    </row>
    <row r="2482" spans="1:31" s="29" customFormat="1" x14ac:dyDescent="0.25">
      <c r="A2482" s="11"/>
      <c r="B2482" s="22"/>
      <c r="C2482" s="23"/>
      <c r="D2482" s="11"/>
      <c r="E2482" s="24"/>
      <c r="F2482" s="25"/>
      <c r="G2482" s="25"/>
      <c r="H2482" s="25"/>
      <c r="I2482" s="26"/>
      <c r="J2482" s="26"/>
      <c r="K2482" s="34"/>
      <c r="L2482" s="27"/>
      <c r="M2482" s="27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6"/>
      <c r="AB2482" s="11"/>
      <c r="AD2482" s="25"/>
      <c r="AE2482" s="25"/>
    </row>
    <row r="2483" spans="1:31" s="29" customFormat="1" x14ac:dyDescent="0.25">
      <c r="A2483" s="11"/>
      <c r="B2483" s="22"/>
      <c r="C2483" s="23"/>
      <c r="D2483" s="11"/>
      <c r="E2483" s="24"/>
      <c r="F2483" s="25"/>
      <c r="G2483" s="25"/>
      <c r="H2483" s="25"/>
      <c r="I2483" s="26"/>
      <c r="J2483" s="26"/>
      <c r="K2483" s="34"/>
      <c r="L2483" s="27"/>
      <c r="M2483" s="27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6"/>
      <c r="AB2483" s="11"/>
      <c r="AD2483" s="25"/>
      <c r="AE2483" s="25"/>
    </row>
    <row r="2993" spans="1:31" s="29" customFormat="1" x14ac:dyDescent="0.25">
      <c r="A2993" s="11"/>
      <c r="B2993" s="22"/>
      <c r="C2993" s="23"/>
      <c r="D2993" s="11"/>
      <c r="E2993" s="24"/>
      <c r="F2993" s="25"/>
      <c r="G2993" s="25"/>
      <c r="H2993" s="25"/>
      <c r="I2993" s="26"/>
      <c r="J2993" s="26"/>
      <c r="K2993" s="34"/>
      <c r="L2993" s="27"/>
      <c r="M2993" s="27"/>
      <c r="N2993" s="25"/>
      <c r="O2993" s="25"/>
      <c r="P2993" s="25"/>
      <c r="Q2993" s="25"/>
      <c r="R2993" s="25"/>
      <c r="S2993" s="25"/>
      <c r="T2993" s="25"/>
      <c r="U2993" s="25"/>
      <c r="V2993" s="25"/>
      <c r="W2993" s="25"/>
      <c r="X2993" s="25"/>
      <c r="Y2993" s="25"/>
      <c r="Z2993" s="25"/>
      <c r="AA2993" s="26"/>
      <c r="AB2993" s="11"/>
      <c r="AD2993" s="25"/>
      <c r="AE2993" s="25"/>
    </row>
    <row r="2994" spans="1:31" s="29" customFormat="1" x14ac:dyDescent="0.25">
      <c r="A2994" s="11"/>
      <c r="B2994" s="22"/>
      <c r="C2994" s="23"/>
      <c r="D2994" s="11"/>
      <c r="E2994" s="24"/>
      <c r="F2994" s="25"/>
      <c r="G2994" s="25"/>
      <c r="H2994" s="25"/>
      <c r="I2994" s="26"/>
      <c r="J2994" s="26"/>
      <c r="K2994" s="34"/>
      <c r="L2994" s="27"/>
      <c r="M2994" s="27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6"/>
      <c r="AB2994" s="11"/>
      <c r="AD2994" s="25"/>
      <c r="AE2994" s="25"/>
    </row>
    <row r="2995" spans="1:31" s="29" customFormat="1" x14ac:dyDescent="0.25">
      <c r="A2995" s="11"/>
      <c r="B2995" s="22"/>
      <c r="C2995" s="23"/>
      <c r="D2995" s="11"/>
      <c r="E2995" s="24"/>
      <c r="F2995" s="25"/>
      <c r="G2995" s="25"/>
      <c r="H2995" s="25"/>
      <c r="I2995" s="26"/>
      <c r="J2995" s="26"/>
      <c r="K2995" s="34"/>
      <c r="L2995" s="27"/>
      <c r="M2995" s="27"/>
      <c r="N2995" s="25"/>
      <c r="O2995" s="25"/>
      <c r="P2995" s="25"/>
      <c r="Q2995" s="25"/>
      <c r="R2995" s="25"/>
      <c r="S2995" s="25"/>
      <c r="T2995" s="25"/>
      <c r="U2995" s="25"/>
      <c r="V2995" s="25"/>
      <c r="W2995" s="25"/>
      <c r="X2995" s="25"/>
      <c r="Y2995" s="25"/>
      <c r="Z2995" s="25"/>
      <c r="AA2995" s="26"/>
      <c r="AB2995" s="11"/>
      <c r="AD2995" s="25"/>
      <c r="AE2995" s="25"/>
    </row>
    <row r="2996" spans="1:31" s="29" customFormat="1" x14ac:dyDescent="0.25">
      <c r="A2996" s="11"/>
      <c r="B2996" s="22"/>
      <c r="C2996" s="23"/>
      <c r="D2996" s="11"/>
      <c r="E2996" s="24"/>
      <c r="F2996" s="25"/>
      <c r="G2996" s="25"/>
      <c r="H2996" s="25"/>
      <c r="I2996" s="26"/>
      <c r="J2996" s="26"/>
      <c r="K2996" s="34"/>
      <c r="L2996" s="27"/>
      <c r="M2996" s="27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6"/>
      <c r="AB2996" s="11"/>
      <c r="AD2996" s="25"/>
      <c r="AE2996" s="25"/>
    </row>
    <row r="3003" spans="1:31" s="29" customFormat="1" x14ac:dyDescent="0.25">
      <c r="A3003" s="11"/>
      <c r="B3003" s="22"/>
      <c r="C3003" s="23"/>
      <c r="D3003" s="11"/>
      <c r="E3003" s="24"/>
      <c r="F3003" s="25"/>
      <c r="G3003" s="25"/>
      <c r="H3003" s="25"/>
      <c r="I3003" s="26"/>
      <c r="J3003" s="26"/>
      <c r="K3003" s="34"/>
      <c r="L3003" s="27"/>
      <c r="M3003" s="27"/>
      <c r="N3003" s="25"/>
      <c r="O3003" s="25"/>
      <c r="P3003" s="25"/>
      <c r="Q3003" s="25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6"/>
      <c r="AB3003" s="11"/>
      <c r="AD3003" s="25"/>
      <c r="AE3003" s="25"/>
    </row>
    <row r="3004" spans="1:31" s="29" customFormat="1" x14ac:dyDescent="0.25">
      <c r="A3004" s="11"/>
      <c r="B3004" s="22"/>
      <c r="C3004" s="23"/>
      <c r="D3004" s="11"/>
      <c r="E3004" s="24"/>
      <c r="F3004" s="25"/>
      <c r="G3004" s="25"/>
      <c r="H3004" s="25"/>
      <c r="I3004" s="26"/>
      <c r="J3004" s="26"/>
      <c r="K3004" s="34"/>
      <c r="L3004" s="27"/>
      <c r="M3004" s="27"/>
      <c r="N3004" s="25"/>
      <c r="O3004" s="25"/>
      <c r="P3004" s="25"/>
      <c r="Q3004" s="25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6"/>
      <c r="AB3004" s="11"/>
      <c r="AD3004" s="25"/>
      <c r="AE3004" s="25"/>
    </row>
    <row r="3005" spans="1:31" s="29" customFormat="1" x14ac:dyDescent="0.25">
      <c r="A3005" s="11"/>
      <c r="B3005" s="22"/>
      <c r="C3005" s="23"/>
      <c r="D3005" s="11"/>
      <c r="E3005" s="24"/>
      <c r="F3005" s="25"/>
      <c r="G3005" s="25"/>
      <c r="H3005" s="25"/>
      <c r="I3005" s="26"/>
      <c r="J3005" s="26"/>
      <c r="K3005" s="34"/>
      <c r="L3005" s="27"/>
      <c r="M3005" s="27"/>
      <c r="N3005" s="25"/>
      <c r="O3005" s="25"/>
      <c r="P3005" s="25"/>
      <c r="Q3005" s="25"/>
      <c r="R3005" s="25"/>
      <c r="S3005" s="25"/>
      <c r="T3005" s="25"/>
      <c r="U3005" s="25"/>
      <c r="V3005" s="25"/>
      <c r="W3005" s="25"/>
      <c r="X3005" s="25"/>
      <c r="Y3005" s="25"/>
      <c r="Z3005" s="25"/>
      <c r="AA3005" s="26"/>
      <c r="AB3005" s="11"/>
      <c r="AD3005" s="25"/>
      <c r="AE3005" s="25"/>
    </row>
    <row r="3007" spans="1:31" s="29" customFormat="1" x14ac:dyDescent="0.25">
      <c r="A3007" s="11"/>
      <c r="B3007" s="22"/>
      <c r="C3007" s="23"/>
      <c r="D3007" s="11"/>
      <c r="E3007" s="24"/>
      <c r="F3007" s="25"/>
      <c r="G3007" s="25"/>
      <c r="H3007" s="25"/>
      <c r="I3007" s="26"/>
      <c r="J3007" s="26"/>
      <c r="K3007" s="34"/>
      <c r="L3007" s="27"/>
      <c r="M3007" s="27"/>
      <c r="N3007" s="25"/>
      <c r="O3007" s="25"/>
      <c r="P3007" s="25"/>
      <c r="Q3007" s="25"/>
      <c r="R3007" s="25"/>
      <c r="S3007" s="25"/>
      <c r="T3007" s="25"/>
      <c r="U3007" s="25"/>
      <c r="V3007" s="25"/>
      <c r="W3007" s="25"/>
      <c r="X3007" s="25"/>
      <c r="Y3007" s="25"/>
      <c r="Z3007" s="25"/>
      <c r="AA3007" s="26"/>
      <c r="AB3007" s="11"/>
      <c r="AD3007" s="25"/>
      <c r="AE3007" s="25"/>
    </row>
    <row r="3008" spans="1:31" s="29" customFormat="1" x14ac:dyDescent="0.25">
      <c r="A3008" s="11"/>
      <c r="B3008" s="22"/>
      <c r="C3008" s="23"/>
      <c r="D3008" s="11"/>
      <c r="E3008" s="24"/>
      <c r="F3008" s="25"/>
      <c r="G3008" s="25"/>
      <c r="H3008" s="25"/>
      <c r="I3008" s="26"/>
      <c r="J3008" s="26"/>
      <c r="K3008" s="34"/>
      <c r="L3008" s="27"/>
      <c r="M3008" s="27"/>
      <c r="N3008" s="25"/>
      <c r="O3008" s="25"/>
      <c r="P3008" s="25"/>
      <c r="Q3008" s="25"/>
      <c r="R3008" s="25"/>
      <c r="S3008" s="25"/>
      <c r="T3008" s="25"/>
      <c r="U3008" s="25"/>
      <c r="V3008" s="25"/>
      <c r="W3008" s="25"/>
      <c r="X3008" s="25"/>
      <c r="Y3008" s="25"/>
      <c r="Z3008" s="25"/>
      <c r="AA3008" s="26"/>
      <c r="AB3008" s="11"/>
      <c r="AD3008" s="25"/>
      <c r="AE3008" s="25"/>
    </row>
    <row r="3009" spans="1:31" s="29" customFormat="1" x14ac:dyDescent="0.25">
      <c r="A3009" s="11"/>
      <c r="B3009" s="22"/>
      <c r="C3009" s="23"/>
      <c r="D3009" s="11"/>
      <c r="E3009" s="24"/>
      <c r="F3009" s="25"/>
      <c r="G3009" s="25"/>
      <c r="H3009" s="25"/>
      <c r="I3009" s="26"/>
      <c r="J3009" s="26"/>
      <c r="K3009" s="34"/>
      <c r="L3009" s="27"/>
      <c r="M3009" s="27"/>
      <c r="N3009" s="25"/>
      <c r="O3009" s="25"/>
      <c r="P3009" s="25"/>
      <c r="Q3009" s="25"/>
      <c r="R3009" s="25"/>
      <c r="S3009" s="25"/>
      <c r="T3009" s="25"/>
      <c r="U3009" s="25"/>
      <c r="V3009" s="25"/>
      <c r="W3009" s="25"/>
      <c r="X3009" s="25"/>
      <c r="Y3009" s="25"/>
      <c r="Z3009" s="25"/>
      <c r="AA3009" s="26"/>
      <c r="AB3009" s="11"/>
      <c r="AD3009" s="25"/>
      <c r="AE3009" s="25"/>
    </row>
    <row r="3010" spans="1:31" s="29" customFormat="1" x14ac:dyDescent="0.25">
      <c r="A3010" s="11"/>
      <c r="B3010" s="22"/>
      <c r="C3010" s="23"/>
      <c r="D3010" s="11"/>
      <c r="E3010" s="24"/>
      <c r="F3010" s="25"/>
      <c r="G3010" s="25"/>
      <c r="H3010" s="25"/>
      <c r="I3010" s="26"/>
      <c r="J3010" s="26"/>
      <c r="K3010" s="34"/>
      <c r="L3010" s="27"/>
      <c r="M3010" s="27"/>
      <c r="N3010" s="25"/>
      <c r="O3010" s="25"/>
      <c r="P3010" s="25"/>
      <c r="Q3010" s="25"/>
      <c r="R3010" s="25"/>
      <c r="S3010" s="25"/>
      <c r="T3010" s="25"/>
      <c r="U3010" s="25"/>
      <c r="V3010" s="25"/>
      <c r="W3010" s="25"/>
      <c r="X3010" s="25"/>
      <c r="Y3010" s="25"/>
      <c r="Z3010" s="25"/>
      <c r="AA3010" s="26"/>
      <c r="AB3010" s="11"/>
      <c r="AD3010" s="25"/>
      <c r="AE3010" s="25"/>
    </row>
    <row r="3253" spans="1:31" s="31" customFormat="1" x14ac:dyDescent="0.25">
      <c r="A3253" s="11"/>
      <c r="B3253" s="22"/>
      <c r="C3253" s="23"/>
      <c r="D3253" s="11"/>
      <c r="E3253" s="24"/>
      <c r="F3253" s="25"/>
      <c r="G3253" s="25"/>
      <c r="H3253" s="25"/>
      <c r="I3253" s="26"/>
      <c r="J3253" s="26"/>
      <c r="K3253" s="34"/>
      <c r="L3253" s="27"/>
      <c r="M3253" s="27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6"/>
      <c r="AB3253" s="11"/>
      <c r="AD3253" s="25"/>
      <c r="AE3253" s="25"/>
    </row>
    <row r="3254" spans="1:31" s="31" customFormat="1" x14ac:dyDescent="0.25">
      <c r="A3254" s="11"/>
      <c r="B3254" s="22"/>
      <c r="C3254" s="23"/>
      <c r="D3254" s="11"/>
      <c r="E3254" s="24"/>
      <c r="F3254" s="25"/>
      <c r="G3254" s="25"/>
      <c r="H3254" s="25"/>
      <c r="I3254" s="26"/>
      <c r="J3254" s="26"/>
      <c r="K3254" s="34"/>
      <c r="L3254" s="27"/>
      <c r="M3254" s="27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6"/>
      <c r="AB3254" s="11"/>
      <c r="AD3254" s="25"/>
      <c r="AE3254" s="25"/>
    </row>
    <row r="3255" spans="1:31" s="31" customFormat="1" x14ac:dyDescent="0.25">
      <c r="A3255" s="11"/>
      <c r="B3255" s="22"/>
      <c r="C3255" s="23"/>
      <c r="D3255" s="11"/>
      <c r="E3255" s="24"/>
      <c r="F3255" s="25"/>
      <c r="G3255" s="25"/>
      <c r="H3255" s="25"/>
      <c r="I3255" s="26"/>
      <c r="J3255" s="26"/>
      <c r="K3255" s="34"/>
      <c r="L3255" s="27"/>
      <c r="M3255" s="27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6"/>
      <c r="AB3255" s="11"/>
      <c r="AD3255" s="25"/>
      <c r="AE3255" s="25"/>
    </row>
    <row r="3256" spans="1:31" s="31" customFormat="1" x14ac:dyDescent="0.25">
      <c r="A3256" s="11"/>
      <c r="B3256" s="22"/>
      <c r="C3256" s="23"/>
      <c r="D3256" s="11"/>
      <c r="E3256" s="24"/>
      <c r="F3256" s="25"/>
      <c r="G3256" s="25"/>
      <c r="H3256" s="25"/>
      <c r="I3256" s="26"/>
      <c r="J3256" s="26"/>
      <c r="K3256" s="34"/>
      <c r="L3256" s="27"/>
      <c r="M3256" s="27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D3256" s="25"/>
      <c r="AE3256" s="25"/>
    </row>
    <row r="3257" spans="1:31" s="31" customFormat="1" x14ac:dyDescent="0.25">
      <c r="A3257" s="11"/>
      <c r="B3257" s="22"/>
      <c r="C3257" s="23"/>
      <c r="D3257" s="11"/>
      <c r="E3257" s="24"/>
      <c r="F3257" s="25"/>
      <c r="G3257" s="25"/>
      <c r="H3257" s="25"/>
      <c r="I3257" s="26"/>
      <c r="J3257" s="26"/>
      <c r="K3257" s="34"/>
      <c r="L3257" s="27"/>
      <c r="M3257" s="27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D3257" s="25"/>
      <c r="AE3257" s="25"/>
    </row>
    <row r="3258" spans="1:31" s="31" customFormat="1" x14ac:dyDescent="0.25">
      <c r="A3258" s="11"/>
      <c r="B3258" s="22"/>
      <c r="C3258" s="23"/>
      <c r="D3258" s="11"/>
      <c r="E3258" s="24"/>
      <c r="F3258" s="25"/>
      <c r="G3258" s="25"/>
      <c r="H3258" s="25"/>
      <c r="I3258" s="26"/>
      <c r="J3258" s="26"/>
      <c r="K3258" s="34"/>
      <c r="L3258" s="27"/>
      <c r="M3258" s="27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D3258" s="25"/>
      <c r="AE3258" s="25"/>
    </row>
    <row r="3259" spans="1:31" s="31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31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31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31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31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31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31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31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31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31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31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31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31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31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31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29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29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29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29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29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29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29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29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29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29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29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29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29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29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29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29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29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29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29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29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29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29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29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31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31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31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31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31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31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31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31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31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31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343" spans="1:31" s="31" customFormat="1" x14ac:dyDescent="0.25">
      <c r="A3343" s="11"/>
      <c r="B3343" s="22"/>
      <c r="C3343" s="23"/>
      <c r="D3343" s="11"/>
      <c r="E3343" s="24"/>
      <c r="F3343" s="25"/>
      <c r="G3343" s="25"/>
      <c r="H3343" s="25"/>
      <c r="I3343" s="26"/>
      <c r="J3343" s="26"/>
      <c r="K3343" s="34"/>
      <c r="L3343" s="27"/>
      <c r="M3343" s="27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6"/>
      <c r="AB3343" s="11"/>
      <c r="AD3343" s="25"/>
      <c r="AE3343" s="25"/>
    </row>
    <row r="3344" spans="1:31" s="31" customFormat="1" x14ac:dyDescent="0.25">
      <c r="A3344" s="11"/>
      <c r="B3344" s="22"/>
      <c r="C3344" s="23"/>
      <c r="D3344" s="11"/>
      <c r="E3344" s="24"/>
      <c r="F3344" s="25"/>
      <c r="G3344" s="25"/>
      <c r="H3344" s="25"/>
      <c r="I3344" s="26"/>
      <c r="J3344" s="26"/>
      <c r="K3344" s="34"/>
      <c r="L3344" s="27"/>
      <c r="M3344" s="27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6"/>
      <c r="AB3344" s="11"/>
      <c r="AD3344" s="25"/>
      <c r="AE3344" s="25"/>
    </row>
    <row r="3345" spans="1:31" s="31" customFormat="1" x14ac:dyDescent="0.25">
      <c r="A3345" s="11"/>
      <c r="B3345" s="22"/>
      <c r="C3345" s="23"/>
      <c r="D3345" s="11"/>
      <c r="E3345" s="24"/>
      <c r="F3345" s="25"/>
      <c r="G3345" s="25"/>
      <c r="H3345" s="25"/>
      <c r="I3345" s="26"/>
      <c r="J3345" s="26"/>
      <c r="K3345" s="34"/>
      <c r="L3345" s="27"/>
      <c r="M3345" s="27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6"/>
      <c r="AB3345" s="11"/>
      <c r="AD3345" s="25"/>
      <c r="AE3345" s="25"/>
    </row>
    <row r="3346" spans="1:31" s="31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47" spans="1:31" s="31" customFormat="1" x14ac:dyDescent="0.25">
      <c r="A3347" s="11"/>
      <c r="B3347" s="22"/>
      <c r="C3347" s="23"/>
      <c r="D3347" s="11"/>
      <c r="E3347" s="24"/>
      <c r="F3347" s="25"/>
      <c r="G3347" s="25"/>
      <c r="H3347" s="25"/>
      <c r="I3347" s="26"/>
      <c r="J3347" s="26"/>
      <c r="K3347" s="34"/>
      <c r="L3347" s="27"/>
      <c r="M3347" s="27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6"/>
      <c r="AB3347" s="11"/>
      <c r="AD3347" s="25"/>
      <c r="AE3347" s="25"/>
    </row>
    <row r="3348" spans="1:31" s="31" customFormat="1" x14ac:dyDescent="0.25">
      <c r="A3348" s="11"/>
      <c r="B3348" s="22"/>
      <c r="C3348" s="23"/>
      <c r="D3348" s="11"/>
      <c r="E3348" s="24"/>
      <c r="F3348" s="25"/>
      <c r="G3348" s="25"/>
      <c r="H3348" s="25"/>
      <c r="I3348" s="26"/>
      <c r="J3348" s="26"/>
      <c r="K3348" s="34"/>
      <c r="L3348" s="27"/>
      <c r="M3348" s="27"/>
      <c r="N3348" s="25"/>
      <c r="O3348" s="25"/>
      <c r="P3348" s="25"/>
      <c r="Q3348" s="25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6"/>
      <c r="AB3348" s="11"/>
      <c r="AD3348" s="25"/>
      <c r="AE3348" s="25"/>
    </row>
    <row r="3485" spans="1:31" s="29" customFormat="1" x14ac:dyDescent="0.25">
      <c r="A3485" s="11"/>
      <c r="B3485" s="22"/>
      <c r="C3485" s="23"/>
      <c r="D3485" s="11"/>
      <c r="E3485" s="24"/>
      <c r="F3485" s="25"/>
      <c r="G3485" s="25"/>
      <c r="H3485" s="25"/>
      <c r="I3485" s="26"/>
      <c r="J3485" s="26"/>
      <c r="K3485" s="34"/>
      <c r="L3485" s="27"/>
      <c r="M3485" s="27"/>
      <c r="N3485" s="25"/>
      <c r="O3485" s="25"/>
      <c r="P3485" s="25"/>
      <c r="Q3485" s="25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6"/>
      <c r="AB3485" s="11"/>
      <c r="AD3485" s="25"/>
      <c r="AE3485" s="25"/>
    </row>
    <row r="3486" spans="1:31" s="29" customFormat="1" x14ac:dyDescent="0.25">
      <c r="A3486" s="11"/>
      <c r="B3486" s="22"/>
      <c r="C3486" s="23"/>
      <c r="D3486" s="11"/>
      <c r="E3486" s="24"/>
      <c r="F3486" s="25"/>
      <c r="G3486" s="25"/>
      <c r="H3486" s="25"/>
      <c r="I3486" s="26"/>
      <c r="J3486" s="26"/>
      <c r="K3486" s="34"/>
      <c r="L3486" s="27"/>
      <c r="M3486" s="27"/>
      <c r="N3486" s="25"/>
      <c r="O3486" s="25"/>
      <c r="P3486" s="25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6"/>
      <c r="AB3486" s="11"/>
      <c r="AD3486" s="25"/>
      <c r="AE3486" s="25"/>
    </row>
    <row r="3487" spans="1:31" s="29" customFormat="1" x14ac:dyDescent="0.25">
      <c r="A3487" s="11"/>
      <c r="B3487" s="22"/>
      <c r="C3487" s="23"/>
      <c r="D3487" s="11"/>
      <c r="E3487" s="24"/>
      <c r="F3487" s="25"/>
      <c r="G3487" s="25"/>
      <c r="H3487" s="25"/>
      <c r="I3487" s="26"/>
      <c r="J3487" s="26"/>
      <c r="K3487" s="34"/>
      <c r="L3487" s="27"/>
      <c r="M3487" s="27"/>
      <c r="N3487" s="25"/>
      <c r="O3487" s="25"/>
      <c r="P3487" s="25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6"/>
      <c r="AB3487" s="11"/>
      <c r="AD3487" s="25"/>
      <c r="AE3487" s="25"/>
    </row>
    <row r="3488" spans="1:31" s="29" customFormat="1" x14ac:dyDescent="0.25">
      <c r="A3488" s="11"/>
      <c r="B3488" s="22"/>
      <c r="C3488" s="23"/>
      <c r="D3488" s="11"/>
      <c r="E3488" s="24"/>
      <c r="F3488" s="25"/>
      <c r="G3488" s="25"/>
      <c r="H3488" s="25"/>
      <c r="I3488" s="26"/>
      <c r="J3488" s="26"/>
      <c r="K3488" s="34"/>
      <c r="L3488" s="27"/>
      <c r="M3488" s="27"/>
      <c r="N3488" s="25"/>
      <c r="O3488" s="25"/>
      <c r="P3488" s="25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6"/>
      <c r="AB3488" s="11"/>
      <c r="AD3488" s="25"/>
      <c r="AE3488" s="25"/>
    </row>
    <row r="3489" spans="1:31" s="29" customFormat="1" x14ac:dyDescent="0.25">
      <c r="A3489" s="11"/>
      <c r="B3489" s="22"/>
      <c r="C3489" s="23"/>
      <c r="D3489" s="11"/>
      <c r="E3489" s="24"/>
      <c r="F3489" s="25"/>
      <c r="G3489" s="25"/>
      <c r="H3489" s="25"/>
      <c r="I3489" s="26"/>
      <c r="J3489" s="26"/>
      <c r="K3489" s="34"/>
      <c r="L3489" s="27"/>
      <c r="M3489" s="27"/>
      <c r="N3489" s="25"/>
      <c r="O3489" s="25"/>
      <c r="P3489" s="25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6"/>
      <c r="AB3489" s="11"/>
      <c r="AD3489" s="25"/>
      <c r="AE3489" s="25"/>
    </row>
    <row r="3490" spans="1:31" s="29" customFormat="1" x14ac:dyDescent="0.25">
      <c r="A3490" s="11"/>
      <c r="B3490" s="22"/>
      <c r="C3490" s="23"/>
      <c r="D3490" s="11"/>
      <c r="E3490" s="24"/>
      <c r="F3490" s="25"/>
      <c r="G3490" s="25"/>
      <c r="H3490" s="25"/>
      <c r="I3490" s="26"/>
      <c r="J3490" s="26"/>
      <c r="K3490" s="34"/>
      <c r="L3490" s="27"/>
      <c r="M3490" s="27"/>
      <c r="N3490" s="25"/>
      <c r="O3490" s="25"/>
      <c r="P3490" s="25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6"/>
      <c r="AB3490" s="11"/>
      <c r="AD3490" s="25"/>
      <c r="AE3490" s="25"/>
    </row>
    <row r="3491" spans="1:31" s="29" customFormat="1" x14ac:dyDescent="0.25">
      <c r="A3491" s="11"/>
      <c r="B3491" s="22"/>
      <c r="C3491" s="23"/>
      <c r="D3491" s="11"/>
      <c r="E3491" s="24"/>
      <c r="F3491" s="25"/>
      <c r="G3491" s="25"/>
      <c r="H3491" s="25"/>
      <c r="I3491" s="26"/>
      <c r="J3491" s="26"/>
      <c r="K3491" s="34"/>
      <c r="L3491" s="27"/>
      <c r="M3491" s="27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D3491" s="25"/>
      <c r="AE3491" s="25"/>
    </row>
    <row r="3492" spans="1:31" s="29" customFormat="1" x14ac:dyDescent="0.25">
      <c r="A3492" s="11"/>
      <c r="B3492" s="22"/>
      <c r="C3492" s="23"/>
      <c r="D3492" s="11"/>
      <c r="E3492" s="24"/>
      <c r="F3492" s="25"/>
      <c r="G3492" s="25"/>
      <c r="H3492" s="25"/>
      <c r="I3492" s="26"/>
      <c r="J3492" s="26"/>
      <c r="K3492" s="34"/>
      <c r="L3492" s="27"/>
      <c r="M3492" s="27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D3492" s="25"/>
      <c r="AE3492" s="25"/>
    </row>
    <row r="3493" spans="1:31" s="29" customFormat="1" x14ac:dyDescent="0.25">
      <c r="A3493" s="11"/>
      <c r="B3493" s="22"/>
      <c r="C3493" s="23"/>
      <c r="D3493" s="11"/>
      <c r="E3493" s="24"/>
      <c r="F3493" s="25"/>
      <c r="G3493" s="25"/>
      <c r="H3493" s="25"/>
      <c r="I3493" s="26"/>
      <c r="J3493" s="26"/>
      <c r="K3493" s="34"/>
      <c r="L3493" s="27"/>
      <c r="M3493" s="27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D3493" s="25"/>
      <c r="AE3493" s="25"/>
    </row>
    <row r="3494" spans="1:31" s="29" customFormat="1" x14ac:dyDescent="0.25">
      <c r="A3494" s="11"/>
      <c r="B3494" s="22"/>
      <c r="C3494" s="23"/>
      <c r="D3494" s="11"/>
      <c r="E3494" s="24"/>
      <c r="F3494" s="25"/>
      <c r="G3494" s="25"/>
      <c r="H3494" s="25"/>
      <c r="I3494" s="26"/>
      <c r="J3494" s="26"/>
      <c r="K3494" s="34"/>
      <c r="L3494" s="27"/>
      <c r="M3494" s="27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D3494" s="25"/>
      <c r="AE3494" s="25"/>
    </row>
    <row r="3495" spans="1:31" s="29" customFormat="1" x14ac:dyDescent="0.25">
      <c r="A3495" s="11"/>
      <c r="B3495" s="22"/>
      <c r="C3495" s="23"/>
      <c r="D3495" s="11"/>
      <c r="E3495" s="24"/>
      <c r="F3495" s="25"/>
      <c r="G3495" s="25"/>
      <c r="H3495" s="25"/>
      <c r="I3495" s="26"/>
      <c r="J3495" s="26"/>
      <c r="K3495" s="34"/>
      <c r="L3495" s="27"/>
      <c r="M3495" s="27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D3495" s="25"/>
      <c r="AE3495" s="25"/>
    </row>
    <row r="3496" spans="1:31" s="29" customFormat="1" x14ac:dyDescent="0.25">
      <c r="A3496" s="11"/>
      <c r="B3496" s="22"/>
      <c r="C3496" s="23"/>
      <c r="D3496" s="11"/>
      <c r="E3496" s="24"/>
      <c r="F3496" s="25"/>
      <c r="G3496" s="25"/>
      <c r="H3496" s="25"/>
      <c r="I3496" s="26"/>
      <c r="J3496" s="26"/>
      <c r="K3496" s="34"/>
      <c r="L3496" s="27"/>
      <c r="M3496" s="27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D3496" s="25"/>
      <c r="AE3496" s="25"/>
    </row>
    <row r="3497" spans="1:31" s="29" customFormat="1" x14ac:dyDescent="0.25">
      <c r="A3497" s="11"/>
      <c r="B3497" s="22"/>
      <c r="C3497" s="23"/>
      <c r="D3497" s="11"/>
      <c r="E3497" s="24"/>
      <c r="F3497" s="25"/>
      <c r="G3497" s="25"/>
      <c r="H3497" s="25"/>
      <c r="I3497" s="26"/>
      <c r="J3497" s="26"/>
      <c r="K3497" s="34"/>
      <c r="L3497" s="27"/>
      <c r="M3497" s="27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D3497" s="25"/>
      <c r="AE3497" s="25"/>
    </row>
    <row r="3498" spans="1:31" s="29" customFormat="1" x14ac:dyDescent="0.25">
      <c r="A3498" s="11"/>
      <c r="B3498" s="22"/>
      <c r="C3498" s="23"/>
      <c r="D3498" s="11"/>
      <c r="E3498" s="24"/>
      <c r="F3498" s="25"/>
      <c r="G3498" s="25"/>
      <c r="H3498" s="25"/>
      <c r="I3498" s="26"/>
      <c r="J3498" s="26"/>
      <c r="K3498" s="34"/>
      <c r="L3498" s="27"/>
      <c r="M3498" s="27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D3498" s="25"/>
      <c r="AE3498" s="25"/>
    </row>
    <row r="3499" spans="1:31" s="29" customFormat="1" x14ac:dyDescent="0.25">
      <c r="A3499" s="11"/>
      <c r="B3499" s="22"/>
      <c r="C3499" s="23"/>
      <c r="D3499" s="11"/>
      <c r="E3499" s="24"/>
      <c r="F3499" s="25"/>
      <c r="G3499" s="25"/>
      <c r="H3499" s="25"/>
      <c r="I3499" s="26"/>
      <c r="J3499" s="26"/>
      <c r="K3499" s="34"/>
      <c r="L3499" s="27"/>
      <c r="M3499" s="27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D3499" s="25"/>
      <c r="AE3499" s="25"/>
    </row>
    <row r="3500" spans="1:31" s="29" customFormat="1" x14ac:dyDescent="0.25">
      <c r="A3500" s="11"/>
      <c r="B3500" s="22"/>
      <c r="C3500" s="23"/>
      <c r="D3500" s="11"/>
      <c r="E3500" s="24"/>
      <c r="F3500" s="25"/>
      <c r="G3500" s="25"/>
      <c r="H3500" s="25"/>
      <c r="I3500" s="26"/>
      <c r="J3500" s="26"/>
      <c r="K3500" s="34"/>
      <c r="L3500" s="27"/>
      <c r="M3500" s="27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D3500" s="25"/>
      <c r="AE3500" s="25"/>
    </row>
    <row r="3501" spans="1:31" s="29" customFormat="1" x14ac:dyDescent="0.25">
      <c r="A3501" s="11"/>
      <c r="B3501" s="22"/>
      <c r="C3501" s="23"/>
      <c r="D3501" s="11"/>
      <c r="E3501" s="24"/>
      <c r="F3501" s="25"/>
      <c r="G3501" s="25"/>
      <c r="H3501" s="25"/>
      <c r="I3501" s="26"/>
      <c r="J3501" s="26"/>
      <c r="K3501" s="34"/>
      <c r="L3501" s="27"/>
      <c r="M3501" s="27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D3501" s="25"/>
      <c r="AE3501" s="25"/>
    </row>
    <row r="3502" spans="1:31" s="29" customFormat="1" x14ac:dyDescent="0.25">
      <c r="A3502" s="11"/>
      <c r="B3502" s="22"/>
      <c r="C3502" s="23"/>
      <c r="D3502" s="11"/>
      <c r="E3502" s="24"/>
      <c r="F3502" s="25"/>
      <c r="G3502" s="25"/>
      <c r="H3502" s="25"/>
      <c r="I3502" s="26"/>
      <c r="J3502" s="26"/>
      <c r="K3502" s="34"/>
      <c r="L3502" s="27"/>
      <c r="M3502" s="27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D3502" s="25"/>
      <c r="AE3502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  <row r="3506" spans="1:31" s="29" customFormat="1" x14ac:dyDescent="0.25">
      <c r="A3506" s="11"/>
      <c r="B3506" s="22"/>
      <c r="C3506" s="23"/>
      <c r="D3506" s="11"/>
      <c r="E3506" s="24"/>
      <c r="F3506" s="25"/>
      <c r="G3506" s="25"/>
      <c r="H3506" s="25"/>
      <c r="I3506" s="26"/>
      <c r="J3506" s="26"/>
      <c r="K3506" s="34"/>
      <c r="L3506" s="27"/>
      <c r="M3506" s="27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D3506" s="25"/>
      <c r="AE3506" s="25"/>
    </row>
    <row r="3507" spans="1:31" s="29" customFormat="1" x14ac:dyDescent="0.25">
      <c r="A3507" s="11"/>
      <c r="B3507" s="22"/>
      <c r="C3507" s="23"/>
      <c r="D3507" s="11"/>
      <c r="E3507" s="24"/>
      <c r="F3507" s="25"/>
      <c r="G3507" s="25"/>
      <c r="H3507" s="25"/>
      <c r="I3507" s="26"/>
      <c r="J3507" s="26"/>
      <c r="K3507" s="34"/>
      <c r="L3507" s="27"/>
      <c r="M3507" s="27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D3507" s="25"/>
      <c r="AE3507" s="25"/>
    </row>
    <row r="3508" spans="1:31" s="29" customFormat="1" x14ac:dyDescent="0.25">
      <c r="A3508" s="11"/>
      <c r="B3508" s="22"/>
      <c r="C3508" s="23"/>
      <c r="D3508" s="11"/>
      <c r="E3508" s="24"/>
      <c r="F3508" s="25"/>
      <c r="G3508" s="25"/>
      <c r="H3508" s="25"/>
      <c r="I3508" s="26"/>
      <c r="J3508" s="26"/>
      <c r="K3508" s="34"/>
      <c r="L3508" s="27"/>
      <c r="M3508" s="27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D3508" s="25"/>
      <c r="AE3508" s="25"/>
    </row>
    <row r="3509" spans="1:31" s="29" customFormat="1" x14ac:dyDescent="0.25">
      <c r="A3509" s="11"/>
      <c r="B3509" s="22"/>
      <c r="C3509" s="23"/>
      <c r="D3509" s="11"/>
      <c r="E3509" s="24"/>
      <c r="F3509" s="25"/>
      <c r="G3509" s="25"/>
      <c r="H3509" s="25"/>
      <c r="I3509" s="26"/>
      <c r="J3509" s="26"/>
      <c r="K3509" s="34"/>
      <c r="L3509" s="27"/>
      <c r="M3509" s="27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D3509" s="25"/>
      <c r="AE3509" s="25"/>
    </row>
    <row r="3510" spans="1:31" s="29" customFormat="1" x14ac:dyDescent="0.25">
      <c r="A3510" s="11"/>
      <c r="B3510" s="22"/>
      <c r="C3510" s="23"/>
      <c r="D3510" s="11"/>
      <c r="E3510" s="24"/>
      <c r="F3510" s="25"/>
      <c r="G3510" s="25"/>
      <c r="H3510" s="25"/>
      <c r="I3510" s="26"/>
      <c r="J3510" s="26"/>
      <c r="K3510" s="34"/>
      <c r="L3510" s="27"/>
      <c r="M3510" s="27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D3510" s="25"/>
      <c r="AE3510" s="25"/>
    </row>
    <row r="3511" spans="1:31" s="29" customFormat="1" x14ac:dyDescent="0.25">
      <c r="A3511" s="11"/>
      <c r="B3511" s="22"/>
      <c r="C3511" s="23"/>
      <c r="D3511" s="11"/>
      <c r="E3511" s="24"/>
      <c r="F3511" s="25"/>
      <c r="G3511" s="25"/>
      <c r="H3511" s="25"/>
      <c r="I3511" s="26"/>
      <c r="J3511" s="26"/>
      <c r="K3511" s="34"/>
      <c r="L3511" s="27"/>
      <c r="M3511" s="27"/>
      <c r="N3511" s="25"/>
      <c r="O3511" s="25"/>
      <c r="P3511" s="25"/>
      <c r="Q3511" s="25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6"/>
      <c r="AB3511" s="11"/>
      <c r="AD3511" s="25"/>
      <c r="AE3511" s="25"/>
    </row>
    <row r="3512" spans="1:31" s="29" customFormat="1" x14ac:dyDescent="0.25">
      <c r="A3512" s="11"/>
      <c r="B3512" s="22"/>
      <c r="C3512" s="23"/>
      <c r="D3512" s="11"/>
      <c r="E3512" s="24"/>
      <c r="F3512" s="25"/>
      <c r="G3512" s="25"/>
      <c r="H3512" s="25"/>
      <c r="I3512" s="26"/>
      <c r="J3512" s="26"/>
      <c r="K3512" s="34"/>
      <c r="L3512" s="27"/>
      <c r="M3512" s="27"/>
      <c r="N3512" s="25"/>
      <c r="O3512" s="25"/>
      <c r="P3512" s="25"/>
      <c r="Q3512" s="25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6"/>
      <c r="AB3512" s="11"/>
      <c r="AD3512" s="25"/>
      <c r="AE3512" s="25"/>
    </row>
    <row r="3513" spans="1:31" s="29" customFormat="1" x14ac:dyDescent="0.25">
      <c r="A3513" s="11"/>
      <c r="B3513" s="22"/>
      <c r="C3513" s="23"/>
      <c r="D3513" s="11"/>
      <c r="E3513" s="24"/>
      <c r="F3513" s="25"/>
      <c r="G3513" s="25"/>
      <c r="H3513" s="25"/>
      <c r="I3513" s="26"/>
      <c r="J3513" s="26"/>
      <c r="K3513" s="34"/>
      <c r="L3513" s="27"/>
      <c r="M3513" s="27"/>
      <c r="N3513" s="25"/>
      <c r="O3513" s="25"/>
      <c r="P3513" s="25"/>
      <c r="Q3513" s="25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6"/>
      <c r="AB3513" s="11"/>
      <c r="AD3513" s="25"/>
      <c r="AE3513" s="25"/>
    </row>
    <row r="3514" spans="1:31" s="29" customFormat="1" x14ac:dyDescent="0.25">
      <c r="A3514" s="11"/>
      <c r="B3514" s="22"/>
      <c r="C3514" s="23"/>
      <c r="D3514" s="11"/>
      <c r="E3514" s="24"/>
      <c r="F3514" s="25"/>
      <c r="G3514" s="25"/>
      <c r="H3514" s="25"/>
      <c r="I3514" s="26"/>
      <c r="J3514" s="26"/>
      <c r="K3514" s="34"/>
      <c r="L3514" s="27"/>
      <c r="M3514" s="27"/>
      <c r="N3514" s="25"/>
      <c r="O3514" s="25"/>
      <c r="P3514" s="25"/>
      <c r="Q3514" s="25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6"/>
      <c r="AB3514" s="11"/>
      <c r="AD3514" s="25"/>
      <c r="AE3514" s="25"/>
    </row>
    <row r="3515" spans="1:31" s="29" customFormat="1" x14ac:dyDescent="0.25">
      <c r="A3515" s="11"/>
      <c r="B3515" s="22"/>
      <c r="C3515" s="23"/>
      <c r="D3515" s="11"/>
      <c r="E3515" s="24"/>
      <c r="F3515" s="25"/>
      <c r="G3515" s="25"/>
      <c r="H3515" s="25"/>
      <c r="I3515" s="26"/>
      <c r="J3515" s="26"/>
      <c r="K3515" s="34"/>
      <c r="L3515" s="27"/>
      <c r="M3515" s="27"/>
      <c r="N3515" s="25"/>
      <c r="O3515" s="25"/>
      <c r="P3515" s="25"/>
      <c r="Q3515" s="25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6"/>
      <c r="AB3515" s="11"/>
      <c r="AD3515" s="25"/>
      <c r="AE3515" s="25"/>
    </row>
    <row r="3516" spans="1:31" s="29" customFormat="1" x14ac:dyDescent="0.25">
      <c r="A3516" s="11"/>
      <c r="B3516" s="22"/>
      <c r="C3516" s="23"/>
      <c r="D3516" s="11"/>
      <c r="E3516" s="24"/>
      <c r="F3516" s="25"/>
      <c r="G3516" s="25"/>
      <c r="H3516" s="25"/>
      <c r="I3516" s="26"/>
      <c r="J3516" s="26"/>
      <c r="K3516" s="34"/>
      <c r="L3516" s="27"/>
      <c r="M3516" s="27"/>
      <c r="N3516" s="25"/>
      <c r="O3516" s="25"/>
      <c r="P3516" s="25"/>
      <c r="Q3516" s="25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6"/>
      <c r="AB3516" s="11"/>
      <c r="AD3516" s="25"/>
      <c r="AE3516" s="25"/>
    </row>
  </sheetData>
  <sheetProtection password="CC53" sheet="1" objects="1" scenarios="1"/>
  <autoFilter ref="A5:CG22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  <mergeCell ref="BP3:BT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09"/>
  <sheetViews>
    <sheetView zoomScale="60" zoomScaleNormal="60" workbookViewId="0">
      <pane xSplit="7" ySplit="5" topLeftCell="BL6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AE7" sqref="AE7:CG10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6" t="s">
        <v>177</v>
      </c>
      <c r="W4" s="46">
        <v>2019</v>
      </c>
      <c r="X4" s="46">
        <v>2020</v>
      </c>
      <c r="Y4" s="46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AE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08.75" customHeight="1" x14ac:dyDescent="0.25">
      <c r="A7" s="19">
        <v>1</v>
      </c>
      <c r="B7" s="19" t="s">
        <v>353</v>
      </c>
      <c r="C7" s="19" t="s">
        <v>352</v>
      </c>
      <c r="D7" s="19"/>
      <c r="E7" s="5" t="s">
        <v>351</v>
      </c>
      <c r="F7" s="19" t="s">
        <v>361</v>
      </c>
      <c r="G7" s="6">
        <v>42244</v>
      </c>
      <c r="H7" s="6">
        <v>42370</v>
      </c>
      <c r="I7" s="19" t="s">
        <v>8</v>
      </c>
      <c r="J7" s="6" t="s">
        <v>7</v>
      </c>
      <c r="K7" s="5" t="s">
        <v>354</v>
      </c>
      <c r="L7" s="5" t="s">
        <v>256</v>
      </c>
      <c r="M7" s="5" t="s">
        <v>248</v>
      </c>
      <c r="N7" s="19" t="s">
        <v>343</v>
      </c>
      <c r="O7" s="19" t="s">
        <v>230</v>
      </c>
      <c r="P7" s="20">
        <v>1.4999999999999999E-2</v>
      </c>
      <c r="Q7" s="126"/>
      <c r="R7" s="126"/>
      <c r="S7" s="126"/>
      <c r="T7" s="118"/>
      <c r="U7" s="118"/>
      <c r="V7" s="118"/>
      <c r="W7" s="118"/>
      <c r="X7" s="118"/>
      <c r="Y7" s="118"/>
      <c r="Z7" s="118"/>
      <c r="AA7" s="120"/>
      <c r="AB7" s="9" t="s">
        <v>125</v>
      </c>
      <c r="AC7" s="64" t="str">
        <f>IF(ISBLANK(AB7),"",IF(ISERROR(VLOOKUP(AB7,'[1]Гр.П 670'!$A$2:$B$57,2,FALSE)),"группы",VLOOKUP(AB7,'[1]Гр.П 670'!$A$2:$B$57,2,FALSE)))</f>
        <v>Физическая культура и спорт</v>
      </c>
      <c r="AD7" s="19" t="s">
        <v>361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s="52" customFormat="1" ht="80.25" customHeight="1" x14ac:dyDescent="0.25">
      <c r="A8" s="19">
        <f>A7+1</f>
        <v>2</v>
      </c>
      <c r="B8" s="19" t="s">
        <v>356</v>
      </c>
      <c r="C8" s="19" t="s">
        <v>357</v>
      </c>
      <c r="D8" s="19" t="s">
        <v>358</v>
      </c>
      <c r="E8" s="5" t="s">
        <v>359</v>
      </c>
      <c r="F8" s="5" t="s">
        <v>950</v>
      </c>
      <c r="G8" s="6">
        <v>41110</v>
      </c>
      <c r="H8" s="6">
        <v>41275</v>
      </c>
      <c r="I8" s="19" t="s">
        <v>364</v>
      </c>
      <c r="J8" s="6">
        <v>43465</v>
      </c>
      <c r="K8" s="5" t="s">
        <v>188</v>
      </c>
      <c r="L8" s="5" t="s">
        <v>345</v>
      </c>
      <c r="M8" s="5" t="s">
        <v>188</v>
      </c>
      <c r="N8" s="19" t="s">
        <v>343</v>
      </c>
      <c r="O8" s="19" t="s">
        <v>344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4"/>
      <c r="BH8" s="144"/>
      <c r="BI8" s="145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5"/>
      <c r="CB8" s="143"/>
      <c r="CC8" s="143"/>
      <c r="CD8" s="143"/>
      <c r="CE8" s="143"/>
      <c r="CF8" s="143"/>
      <c r="CG8" s="143"/>
    </row>
    <row r="9" spans="1:85" s="52" customFormat="1" ht="80.25" customHeight="1" x14ac:dyDescent="0.25">
      <c r="A9" s="19">
        <f t="shared" ref="A9:A10" si="56">A8+1</f>
        <v>3</v>
      </c>
      <c r="B9" s="19" t="s">
        <v>356</v>
      </c>
      <c r="C9" s="19" t="s">
        <v>357</v>
      </c>
      <c r="D9" s="19" t="s">
        <v>358</v>
      </c>
      <c r="E9" s="5" t="s">
        <v>359</v>
      </c>
      <c r="F9" s="5" t="s">
        <v>993</v>
      </c>
      <c r="G9" s="6">
        <v>41110</v>
      </c>
      <c r="H9" s="6">
        <v>41275</v>
      </c>
      <c r="I9" s="19" t="s">
        <v>364</v>
      </c>
      <c r="J9" s="6">
        <v>43465</v>
      </c>
      <c r="K9" s="5" t="s">
        <v>188</v>
      </c>
      <c r="L9" s="5" t="s">
        <v>345</v>
      </c>
      <c r="M9" s="5" t="s">
        <v>188</v>
      </c>
      <c r="N9" s="19" t="s">
        <v>343</v>
      </c>
      <c r="O9" s="19" t="s">
        <v>344</v>
      </c>
      <c r="P9" s="20">
        <v>3.0000000000000001E-3</v>
      </c>
      <c r="Q9" s="126"/>
      <c r="R9" s="117"/>
      <c r="S9" s="117"/>
      <c r="T9" s="118"/>
      <c r="U9" s="118"/>
      <c r="V9" s="118"/>
      <c r="W9" s="118"/>
      <c r="X9" s="118"/>
      <c r="Y9" s="118"/>
      <c r="Z9" s="118"/>
      <c r="AA9" s="127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291</v>
      </c>
      <c r="AE9" s="120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4"/>
      <c r="BH9" s="144"/>
      <c r="BI9" s="145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5"/>
      <c r="CB9" s="143"/>
      <c r="CC9" s="143"/>
      <c r="CD9" s="143"/>
      <c r="CE9" s="143"/>
      <c r="CF9" s="143"/>
      <c r="CG9" s="143"/>
    </row>
    <row r="10" spans="1:85" ht="91.5" customHeight="1" x14ac:dyDescent="0.25">
      <c r="A10" s="19">
        <f t="shared" si="56"/>
        <v>4</v>
      </c>
      <c r="B10" s="19" t="s">
        <v>356</v>
      </c>
      <c r="C10" s="19" t="s">
        <v>357</v>
      </c>
      <c r="D10" s="19"/>
      <c r="E10" s="5" t="s">
        <v>360</v>
      </c>
      <c r="F10" s="19" t="s">
        <v>278</v>
      </c>
      <c r="G10" s="6">
        <v>41110</v>
      </c>
      <c r="H10" s="6">
        <v>41275</v>
      </c>
      <c r="I10" s="19" t="s">
        <v>364</v>
      </c>
      <c r="J10" s="6">
        <v>43465</v>
      </c>
      <c r="K10" s="5" t="s">
        <v>354</v>
      </c>
      <c r="L10" s="5" t="s">
        <v>256</v>
      </c>
      <c r="M10" s="5" t="s">
        <v>248</v>
      </c>
      <c r="N10" s="19" t="s">
        <v>343</v>
      </c>
      <c r="O10" s="19" t="s">
        <v>230</v>
      </c>
      <c r="P10" s="20">
        <v>1.4999999999999999E-2</v>
      </c>
      <c r="Q10" s="126"/>
      <c r="R10" s="126"/>
      <c r="S10" s="126"/>
      <c r="T10" s="118"/>
      <c r="U10" s="118"/>
      <c r="V10" s="118"/>
      <c r="W10" s="118"/>
      <c r="X10" s="118"/>
      <c r="Y10" s="118"/>
      <c r="Z10" s="118"/>
      <c r="AA10" s="120"/>
      <c r="AB10" s="9" t="s">
        <v>125</v>
      </c>
      <c r="AC10" s="64" t="str">
        <f>IF(ISBLANK(AB10),"",IF(ISERROR(VLOOKUP(AB10,'[1]Гр.П 670'!$A$2:$B$57,2,FALSE)),"группы",VLOOKUP(AB10,'[1]Гр.П 670'!$A$2:$B$57,2,FALSE)))</f>
        <v>Физическая культура и спорт</v>
      </c>
      <c r="AD10" s="19" t="s">
        <v>278</v>
      </c>
      <c r="AE10" s="120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3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2"/>
      <c r="CC10" s="122"/>
      <c r="CD10" s="122"/>
      <c r="CE10" s="122"/>
      <c r="CF10" s="122"/>
      <c r="CG10" s="122"/>
    </row>
    <row r="11" spans="1:85" x14ac:dyDescent="0.25">
      <c r="A11" s="131"/>
      <c r="B11" s="132"/>
      <c r="C11" s="133"/>
      <c r="D11" s="131"/>
      <c r="E11" s="134"/>
      <c r="F11" s="135"/>
      <c r="G11" s="135"/>
      <c r="H11" s="135"/>
      <c r="I11" s="136"/>
      <c r="J11" s="136"/>
      <c r="K11" s="137"/>
      <c r="L11" s="138"/>
      <c r="M11" s="138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6"/>
      <c r="AB11" s="131"/>
      <c r="AC11" s="131"/>
      <c r="AD11" s="135"/>
      <c r="AE11" s="135"/>
      <c r="AF11" s="131"/>
      <c r="AG11" s="131"/>
      <c r="AH11" s="131"/>
      <c r="AI11" s="131"/>
      <c r="AJ11" s="131"/>
      <c r="AK11" s="131"/>
      <c r="AL11" s="131"/>
      <c r="AM11" s="131"/>
      <c r="AN11" s="131"/>
      <c r="AO11" s="139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</row>
    <row r="12" spans="1:85" x14ac:dyDescent="0.25">
      <c r="A12" s="131"/>
      <c r="B12" s="132"/>
      <c r="C12" s="133"/>
      <c r="D12" s="131"/>
      <c r="E12" s="134"/>
      <c r="F12" s="135"/>
      <c r="G12" s="135"/>
      <c r="H12" s="135"/>
      <c r="I12" s="136"/>
      <c r="J12" s="136"/>
      <c r="K12" s="137"/>
      <c r="L12" s="138"/>
      <c r="M12" s="138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/>
      <c r="AB12" s="131"/>
      <c r="AC12" s="131"/>
      <c r="AD12" s="135"/>
      <c r="AE12" s="135"/>
      <c r="AF12" s="131"/>
      <c r="AG12" s="131"/>
      <c r="AH12" s="131"/>
      <c r="AI12" s="131"/>
      <c r="AJ12" s="131"/>
      <c r="AK12" s="131"/>
      <c r="AL12" s="131"/>
      <c r="AM12" s="131"/>
      <c r="AN12" s="131"/>
      <c r="AO12" s="13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</row>
    <row r="13" spans="1:85" x14ac:dyDescent="0.25">
      <c r="A13" s="131"/>
      <c r="B13" s="132"/>
      <c r="C13" s="133"/>
      <c r="D13" s="131"/>
      <c r="E13" s="134"/>
      <c r="F13" s="135"/>
      <c r="G13" s="135"/>
      <c r="H13" s="135"/>
      <c r="I13" s="136"/>
      <c r="J13" s="136"/>
      <c r="K13" s="137"/>
      <c r="L13" s="138"/>
      <c r="M13" s="138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6"/>
      <c r="AB13" s="131"/>
      <c r="AC13" s="131"/>
      <c r="AD13" s="135"/>
      <c r="AE13" s="135"/>
      <c r="AF13" s="131"/>
      <c r="AG13" s="131"/>
      <c r="AH13" s="131"/>
      <c r="AI13" s="131"/>
      <c r="AJ13" s="131"/>
      <c r="AK13" s="131"/>
      <c r="AL13" s="131"/>
      <c r="AM13" s="131"/>
      <c r="AN13" s="131"/>
      <c r="AO13" s="139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</row>
    <row r="14" spans="1:85" x14ac:dyDescent="0.25">
      <c r="A14" s="131"/>
      <c r="B14" s="132"/>
      <c r="C14" s="133"/>
      <c r="D14" s="131"/>
      <c r="E14" s="134"/>
      <c r="F14" s="135"/>
      <c r="G14" s="135"/>
      <c r="H14" s="135"/>
      <c r="I14" s="136"/>
      <c r="J14" s="136"/>
      <c r="K14" s="137"/>
      <c r="L14" s="138"/>
      <c r="M14" s="138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31"/>
      <c r="AC14" s="131"/>
      <c r="AD14" s="135"/>
      <c r="AE14" s="135"/>
      <c r="AF14" s="131"/>
      <c r="AG14" s="131"/>
      <c r="AH14" s="131"/>
      <c r="AI14" s="131"/>
      <c r="AJ14" s="131"/>
      <c r="AK14" s="131"/>
      <c r="AL14" s="131"/>
      <c r="AM14" s="131"/>
      <c r="AN14" s="131"/>
      <c r="AO14" s="139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</row>
    <row r="15" spans="1:85" x14ac:dyDescent="0.25">
      <c r="A15" s="131"/>
      <c r="B15" s="132"/>
      <c r="C15" s="133"/>
      <c r="D15" s="131"/>
      <c r="E15" s="134"/>
      <c r="F15" s="135"/>
      <c r="G15" s="135"/>
      <c r="H15" s="135"/>
      <c r="I15" s="136"/>
      <c r="J15" s="136"/>
      <c r="K15" s="137"/>
      <c r="L15" s="138"/>
      <c r="M15" s="138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6"/>
      <c r="AB15" s="131"/>
      <c r="AC15" s="131"/>
      <c r="AD15" s="135"/>
      <c r="AE15" s="135"/>
      <c r="AF15" s="131"/>
      <c r="AG15" s="131"/>
      <c r="AH15" s="131"/>
      <c r="AI15" s="131"/>
      <c r="AJ15" s="131"/>
      <c r="AK15" s="131"/>
      <c r="AL15" s="131"/>
      <c r="AM15" s="131"/>
      <c r="AN15" s="131"/>
      <c r="AO15" s="139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</row>
    <row r="16" spans="1:85" x14ac:dyDescent="0.25">
      <c r="A16" s="131"/>
      <c r="B16" s="132"/>
      <c r="C16" s="133"/>
      <c r="D16" s="131"/>
      <c r="E16" s="134"/>
      <c r="F16" s="135"/>
      <c r="G16" s="135"/>
      <c r="H16" s="135"/>
      <c r="I16" s="136"/>
      <c r="J16" s="136"/>
      <c r="K16" s="137"/>
      <c r="L16" s="138"/>
      <c r="M16" s="138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31"/>
      <c r="AC16" s="131"/>
      <c r="AD16" s="135"/>
      <c r="AE16" s="135"/>
      <c r="AF16" s="131"/>
      <c r="AG16" s="131"/>
      <c r="AH16" s="131"/>
      <c r="AI16" s="131"/>
      <c r="AJ16" s="131"/>
      <c r="AK16" s="131"/>
      <c r="AL16" s="131"/>
      <c r="AM16" s="131"/>
      <c r="AN16" s="131"/>
      <c r="AO16" s="139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</row>
    <row r="17" spans="1:85" x14ac:dyDescent="0.25">
      <c r="A17" s="131"/>
      <c r="B17" s="132"/>
      <c r="C17" s="133"/>
      <c r="D17" s="131"/>
      <c r="E17" s="134"/>
      <c r="F17" s="135"/>
      <c r="G17" s="135"/>
      <c r="H17" s="135"/>
      <c r="I17" s="136"/>
      <c r="J17" s="136"/>
      <c r="K17" s="137"/>
      <c r="L17" s="138"/>
      <c r="M17" s="138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6"/>
      <c r="AB17" s="131"/>
      <c r="AC17" s="131"/>
      <c r="AD17" s="135"/>
      <c r="AE17" s="135"/>
      <c r="AF17" s="131"/>
      <c r="AG17" s="131"/>
      <c r="AH17" s="131"/>
      <c r="AI17" s="131"/>
      <c r="AJ17" s="131"/>
      <c r="AK17" s="131"/>
      <c r="AL17" s="131"/>
      <c r="AM17" s="131"/>
      <c r="AN17" s="131"/>
      <c r="AO17" s="139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</row>
    <row r="64" spans="1:31" s="29" customFormat="1" x14ac:dyDescent="0.25">
      <c r="A64" s="11"/>
      <c r="B64" s="22"/>
      <c r="C64" s="23"/>
      <c r="D64" s="11"/>
      <c r="E64" s="24"/>
      <c r="F64" s="25"/>
      <c r="G64" s="25"/>
      <c r="H64" s="25"/>
      <c r="I64" s="26"/>
      <c r="J64" s="26"/>
      <c r="K64" s="34"/>
      <c r="L64" s="27"/>
      <c r="M64" s="27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6"/>
      <c r="AB64" s="11"/>
      <c r="AD64" s="25"/>
      <c r="AE64" s="25"/>
    </row>
    <row r="65" spans="1:31" s="29" customFormat="1" x14ac:dyDescent="0.25">
      <c r="A65" s="11"/>
      <c r="B65" s="22"/>
      <c r="C65" s="23"/>
      <c r="D65" s="11"/>
      <c r="E65" s="24"/>
      <c r="F65" s="25"/>
      <c r="G65" s="25"/>
      <c r="H65" s="25"/>
      <c r="I65" s="26"/>
      <c r="J65" s="26"/>
      <c r="K65" s="34"/>
      <c r="L65" s="27"/>
      <c r="M65" s="27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6"/>
      <c r="AB65" s="11"/>
      <c r="AD65" s="25"/>
      <c r="AE65" s="25"/>
    </row>
    <row r="77" spans="1:31" s="29" customFormat="1" x14ac:dyDescent="0.25">
      <c r="A77" s="11"/>
      <c r="B77" s="22"/>
      <c r="C77" s="23"/>
      <c r="D77" s="11"/>
      <c r="E77" s="24"/>
      <c r="F77" s="25"/>
      <c r="G77" s="25"/>
      <c r="H77" s="25"/>
      <c r="I77" s="26"/>
      <c r="J77" s="26"/>
      <c r="K77" s="34"/>
      <c r="L77" s="27"/>
      <c r="M77" s="27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6"/>
      <c r="AB77" s="11"/>
      <c r="AD77" s="25"/>
      <c r="AE77" s="25"/>
    </row>
    <row r="78" spans="1:31" s="29" customFormat="1" x14ac:dyDescent="0.25">
      <c r="A78" s="11"/>
      <c r="B78" s="22"/>
      <c r="C78" s="23"/>
      <c r="D78" s="11"/>
      <c r="E78" s="24"/>
      <c r="F78" s="25"/>
      <c r="G78" s="25"/>
      <c r="H78" s="25"/>
      <c r="I78" s="26"/>
      <c r="J78" s="26"/>
      <c r="K78" s="34"/>
      <c r="L78" s="27"/>
      <c r="M78" s="2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11"/>
      <c r="AD78" s="25"/>
      <c r="AE78" s="25"/>
    </row>
    <row r="484" spans="1:31" s="29" customFormat="1" x14ac:dyDescent="0.25">
      <c r="A484" s="11"/>
      <c r="B484" s="22"/>
      <c r="C484" s="23"/>
      <c r="D484" s="11"/>
      <c r="E484" s="24"/>
      <c r="F484" s="25"/>
      <c r="G484" s="25"/>
      <c r="H484" s="25"/>
      <c r="I484" s="26"/>
      <c r="J484" s="26"/>
      <c r="K484" s="34"/>
      <c r="L484" s="27"/>
      <c r="M484" s="27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6"/>
      <c r="AB484" s="11"/>
      <c r="AD484" s="25"/>
      <c r="AE484" s="25"/>
    </row>
    <row r="485" spans="1:31" s="29" customFormat="1" x14ac:dyDescent="0.25">
      <c r="A485" s="11"/>
      <c r="B485" s="22"/>
      <c r="C485" s="23"/>
      <c r="D485" s="11"/>
      <c r="E485" s="24"/>
      <c r="F485" s="25"/>
      <c r="G485" s="25"/>
      <c r="H485" s="25"/>
      <c r="I485" s="26"/>
      <c r="J485" s="26"/>
      <c r="K485" s="34"/>
      <c r="L485" s="27"/>
      <c r="M485" s="27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6"/>
      <c r="AB485" s="11"/>
      <c r="AD485" s="25"/>
      <c r="AE485" s="25"/>
    </row>
    <row r="486" spans="1:31" s="29" customFormat="1" x14ac:dyDescent="0.25">
      <c r="A486" s="11"/>
      <c r="B486" s="22"/>
      <c r="C486" s="23"/>
      <c r="D486" s="11"/>
      <c r="E486" s="24"/>
      <c r="F486" s="25"/>
      <c r="G486" s="25"/>
      <c r="H486" s="25"/>
      <c r="I486" s="26"/>
      <c r="J486" s="26"/>
      <c r="K486" s="34"/>
      <c r="L486" s="27"/>
      <c r="M486" s="27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6"/>
      <c r="AB486" s="11"/>
      <c r="AD486" s="25"/>
      <c r="AE486" s="25"/>
    </row>
    <row r="487" spans="1:31" s="29" customFormat="1" x14ac:dyDescent="0.25">
      <c r="A487" s="11"/>
      <c r="B487" s="22"/>
      <c r="C487" s="23"/>
      <c r="D487" s="11"/>
      <c r="E487" s="24"/>
      <c r="F487" s="25"/>
      <c r="G487" s="25"/>
      <c r="H487" s="25"/>
      <c r="I487" s="26"/>
      <c r="J487" s="26"/>
      <c r="K487" s="34"/>
      <c r="L487" s="27"/>
      <c r="M487" s="27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6"/>
      <c r="AB487" s="11"/>
      <c r="AD487" s="25"/>
      <c r="AE487" s="25"/>
    </row>
    <row r="488" spans="1:31" s="29" customFormat="1" x14ac:dyDescent="0.25">
      <c r="A488" s="11"/>
      <c r="B488" s="22"/>
      <c r="C488" s="23"/>
      <c r="D488" s="11"/>
      <c r="E488" s="24"/>
      <c r="F488" s="25"/>
      <c r="G488" s="25"/>
      <c r="H488" s="25"/>
      <c r="I488" s="26"/>
      <c r="J488" s="26"/>
      <c r="K488" s="34"/>
      <c r="L488" s="27"/>
      <c r="M488" s="27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6"/>
      <c r="AB488" s="11"/>
      <c r="AD488" s="25"/>
      <c r="AE488" s="25"/>
    </row>
    <row r="489" spans="1:31" s="29" customFormat="1" x14ac:dyDescent="0.25">
      <c r="A489" s="11"/>
      <c r="B489" s="22"/>
      <c r="C489" s="23"/>
      <c r="D489" s="11"/>
      <c r="E489" s="24"/>
      <c r="F489" s="25"/>
      <c r="G489" s="25"/>
      <c r="H489" s="25"/>
      <c r="I489" s="26"/>
      <c r="J489" s="26"/>
      <c r="K489" s="34"/>
      <c r="L489" s="27"/>
      <c r="M489" s="27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6"/>
      <c r="AB489" s="11"/>
      <c r="AD489" s="25"/>
      <c r="AE489" s="25"/>
    </row>
    <row r="490" spans="1:31" s="29" customFormat="1" x14ac:dyDescent="0.25">
      <c r="A490" s="11"/>
      <c r="B490" s="22"/>
      <c r="C490" s="23"/>
      <c r="D490" s="11"/>
      <c r="E490" s="24"/>
      <c r="F490" s="25"/>
      <c r="G490" s="25"/>
      <c r="H490" s="25"/>
      <c r="I490" s="26"/>
      <c r="J490" s="26"/>
      <c r="K490" s="34"/>
      <c r="L490" s="27"/>
      <c r="M490" s="27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6"/>
      <c r="AB490" s="11"/>
      <c r="AD490" s="25"/>
      <c r="AE490" s="25"/>
    </row>
    <row r="491" spans="1:31" s="29" customFormat="1" x14ac:dyDescent="0.25">
      <c r="A491" s="11"/>
      <c r="B491" s="22"/>
      <c r="C491" s="23"/>
      <c r="D491" s="11"/>
      <c r="E491" s="24"/>
      <c r="F491" s="25"/>
      <c r="G491" s="25"/>
      <c r="H491" s="25"/>
      <c r="I491" s="26"/>
      <c r="J491" s="26"/>
      <c r="K491" s="34"/>
      <c r="L491" s="27"/>
      <c r="M491" s="27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6"/>
      <c r="AB491" s="11"/>
      <c r="AD491" s="25"/>
      <c r="AE491" s="25"/>
    </row>
    <row r="492" spans="1:31" s="29" customFormat="1" x14ac:dyDescent="0.25">
      <c r="A492" s="11"/>
      <c r="B492" s="22"/>
      <c r="C492" s="23"/>
      <c r="D492" s="11"/>
      <c r="E492" s="24"/>
      <c r="F492" s="25"/>
      <c r="G492" s="25"/>
      <c r="H492" s="25"/>
      <c r="I492" s="26"/>
      <c r="J492" s="26"/>
      <c r="K492" s="34"/>
      <c r="L492" s="27"/>
      <c r="M492" s="27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6"/>
      <c r="AB492" s="11"/>
      <c r="AD492" s="25"/>
      <c r="AE492" s="25"/>
    </row>
    <row r="493" spans="1:31" s="29" customFormat="1" x14ac:dyDescent="0.25">
      <c r="A493" s="11"/>
      <c r="B493" s="22"/>
      <c r="C493" s="23"/>
      <c r="D493" s="11"/>
      <c r="E493" s="24"/>
      <c r="F493" s="25"/>
      <c r="G493" s="25"/>
      <c r="H493" s="25"/>
      <c r="I493" s="26"/>
      <c r="J493" s="26"/>
      <c r="K493" s="34"/>
      <c r="L493" s="27"/>
      <c r="M493" s="27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6"/>
      <c r="AB493" s="11"/>
      <c r="AD493" s="25"/>
      <c r="AE493" s="25"/>
    </row>
    <row r="878" spans="1:31" s="30" customFormat="1" x14ac:dyDescent="0.25">
      <c r="A878" s="11"/>
      <c r="B878" s="22"/>
      <c r="C878" s="23"/>
      <c r="D878" s="11"/>
      <c r="E878" s="24"/>
      <c r="F878" s="25"/>
      <c r="G878" s="25"/>
      <c r="H878" s="25"/>
      <c r="I878" s="26"/>
      <c r="J878" s="26"/>
      <c r="K878" s="34"/>
      <c r="L878" s="27"/>
      <c r="M878" s="27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6"/>
      <c r="AB878" s="11"/>
      <c r="AD878" s="25"/>
      <c r="AE878" s="25"/>
    </row>
    <row r="879" spans="1:31" s="30" customFormat="1" x14ac:dyDescent="0.25">
      <c r="A879" s="11"/>
      <c r="B879" s="22"/>
      <c r="C879" s="23"/>
      <c r="D879" s="11"/>
      <c r="E879" s="24"/>
      <c r="F879" s="25"/>
      <c r="G879" s="25"/>
      <c r="H879" s="25"/>
      <c r="I879" s="26"/>
      <c r="J879" s="26"/>
      <c r="K879" s="34"/>
      <c r="L879" s="27"/>
      <c r="M879" s="27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6"/>
      <c r="AB879" s="11"/>
      <c r="AD879" s="25"/>
      <c r="AE879" s="25"/>
    </row>
    <row r="885" spans="1:31" s="30" customFormat="1" x14ac:dyDescent="0.25">
      <c r="A885" s="11"/>
      <c r="B885" s="22"/>
      <c r="C885" s="23"/>
      <c r="D885" s="11"/>
      <c r="E885" s="24"/>
      <c r="F885" s="25"/>
      <c r="G885" s="25"/>
      <c r="H885" s="25"/>
      <c r="I885" s="26"/>
      <c r="J885" s="26"/>
      <c r="K885" s="34"/>
      <c r="L885" s="27"/>
      <c r="M885" s="27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6"/>
      <c r="AB885" s="11"/>
      <c r="AD885" s="25"/>
      <c r="AE885" s="25"/>
    </row>
    <row r="886" spans="1:31" s="30" customFormat="1" x14ac:dyDescent="0.25">
      <c r="A886" s="11"/>
      <c r="B886" s="22"/>
      <c r="C886" s="23"/>
      <c r="D886" s="11"/>
      <c r="E886" s="24"/>
      <c r="F886" s="25"/>
      <c r="G886" s="25"/>
      <c r="H886" s="25"/>
      <c r="I886" s="26"/>
      <c r="J886" s="26"/>
      <c r="K886" s="34"/>
      <c r="L886" s="27"/>
      <c r="M886" s="27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6"/>
      <c r="AB886" s="11"/>
      <c r="AD886" s="25"/>
      <c r="AE886" s="25"/>
    </row>
    <row r="887" spans="1:31" s="30" customFormat="1" x14ac:dyDescent="0.25">
      <c r="A887" s="11"/>
      <c r="B887" s="22"/>
      <c r="C887" s="23"/>
      <c r="D887" s="11"/>
      <c r="E887" s="24"/>
      <c r="F887" s="25"/>
      <c r="G887" s="25"/>
      <c r="H887" s="25"/>
      <c r="I887" s="26"/>
      <c r="J887" s="26"/>
      <c r="K887" s="34"/>
      <c r="L887" s="27"/>
      <c r="M887" s="27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6"/>
      <c r="AB887" s="11"/>
      <c r="AD887" s="25"/>
      <c r="AE887" s="25"/>
    </row>
    <row r="888" spans="1:31" s="30" customFormat="1" x14ac:dyDescent="0.25">
      <c r="A888" s="11"/>
      <c r="B888" s="22"/>
      <c r="C888" s="23"/>
      <c r="D888" s="11"/>
      <c r="E888" s="24"/>
      <c r="F888" s="25"/>
      <c r="G888" s="25"/>
      <c r="H888" s="25"/>
      <c r="I888" s="26"/>
      <c r="J888" s="26"/>
      <c r="K888" s="34"/>
      <c r="L888" s="27"/>
      <c r="M888" s="27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6"/>
      <c r="AB888" s="11"/>
      <c r="AD888" s="25"/>
      <c r="AE888" s="25"/>
    </row>
    <row r="889" spans="1:31" s="30" customFormat="1" x14ac:dyDescent="0.25">
      <c r="A889" s="11"/>
      <c r="B889" s="22"/>
      <c r="C889" s="23"/>
      <c r="D889" s="11"/>
      <c r="E889" s="24"/>
      <c r="F889" s="25"/>
      <c r="G889" s="25"/>
      <c r="H889" s="25"/>
      <c r="I889" s="26"/>
      <c r="J889" s="26"/>
      <c r="K889" s="34"/>
      <c r="L889" s="27"/>
      <c r="M889" s="27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6"/>
      <c r="AB889" s="11"/>
      <c r="AD889" s="25"/>
      <c r="AE889" s="25"/>
    </row>
    <row r="890" spans="1:31" s="30" customFormat="1" x14ac:dyDescent="0.25">
      <c r="A890" s="11"/>
      <c r="B890" s="22"/>
      <c r="C890" s="23"/>
      <c r="D890" s="11"/>
      <c r="E890" s="24"/>
      <c r="F890" s="25"/>
      <c r="G890" s="25"/>
      <c r="H890" s="25"/>
      <c r="I890" s="26"/>
      <c r="J890" s="26"/>
      <c r="K890" s="34"/>
      <c r="L890" s="27"/>
      <c r="M890" s="27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6"/>
      <c r="AB890" s="11"/>
      <c r="AD890" s="25"/>
      <c r="AE890" s="25"/>
    </row>
    <row r="1842" spans="1:31" s="29" customFormat="1" x14ac:dyDescent="0.25">
      <c r="A1842" s="11"/>
      <c r="B1842" s="22"/>
      <c r="C1842" s="23"/>
      <c r="D1842" s="11"/>
      <c r="E1842" s="24"/>
      <c r="F1842" s="25"/>
      <c r="G1842" s="25"/>
      <c r="H1842" s="25"/>
      <c r="I1842" s="26"/>
      <c r="J1842" s="26"/>
      <c r="K1842" s="34"/>
      <c r="L1842" s="27"/>
      <c r="M1842" s="27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6"/>
      <c r="AB1842" s="11"/>
      <c r="AD1842" s="25"/>
      <c r="AE1842" s="25"/>
    </row>
    <row r="1846" spans="1:31" s="29" customFormat="1" x14ac:dyDescent="0.25">
      <c r="A1846" s="11"/>
      <c r="B1846" s="22"/>
      <c r="C1846" s="23"/>
      <c r="D1846" s="11"/>
      <c r="E1846" s="24"/>
      <c r="F1846" s="25"/>
      <c r="G1846" s="25"/>
      <c r="H1846" s="25"/>
      <c r="I1846" s="26"/>
      <c r="J1846" s="26"/>
      <c r="K1846" s="34"/>
      <c r="L1846" s="27"/>
      <c r="M1846" s="27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6"/>
      <c r="AB1846" s="11"/>
      <c r="AD1846" s="25"/>
      <c r="AE1846" s="25"/>
    </row>
    <row r="1849" spans="1:31" s="29" customFormat="1" x14ac:dyDescent="0.25">
      <c r="A1849" s="11"/>
      <c r="B1849" s="22"/>
      <c r="C1849" s="23"/>
      <c r="D1849" s="11"/>
      <c r="E1849" s="24"/>
      <c r="F1849" s="25"/>
      <c r="G1849" s="25"/>
      <c r="H1849" s="25"/>
      <c r="I1849" s="26"/>
      <c r="J1849" s="26"/>
      <c r="K1849" s="34"/>
      <c r="L1849" s="27"/>
      <c r="M1849" s="27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6"/>
      <c r="AB1849" s="11"/>
      <c r="AD1849" s="25"/>
      <c r="AE1849" s="25"/>
    </row>
    <row r="1850" spans="1:31" s="29" customFormat="1" x14ac:dyDescent="0.25">
      <c r="A1850" s="11"/>
      <c r="B1850" s="22"/>
      <c r="C1850" s="23"/>
      <c r="D1850" s="11"/>
      <c r="E1850" s="24"/>
      <c r="F1850" s="25"/>
      <c r="G1850" s="25"/>
      <c r="H1850" s="25"/>
      <c r="I1850" s="26"/>
      <c r="J1850" s="26"/>
      <c r="K1850" s="34"/>
      <c r="L1850" s="27"/>
      <c r="M1850" s="27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6"/>
      <c r="AB1850" s="11"/>
      <c r="AD1850" s="25"/>
      <c r="AE1850" s="25"/>
    </row>
    <row r="1855" spans="1:31" s="29" customFormat="1" x14ac:dyDescent="0.25">
      <c r="A1855" s="11"/>
      <c r="B1855" s="22"/>
      <c r="C1855" s="23"/>
      <c r="D1855" s="11"/>
      <c r="E1855" s="24"/>
      <c r="F1855" s="25"/>
      <c r="G1855" s="25"/>
      <c r="H1855" s="25"/>
      <c r="I1855" s="26"/>
      <c r="J1855" s="26"/>
      <c r="K1855" s="34"/>
      <c r="L1855" s="27"/>
      <c r="M1855" s="27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6"/>
      <c r="AB1855" s="11"/>
      <c r="AD1855" s="25"/>
      <c r="AE1855" s="25"/>
    </row>
    <row r="1864" spans="1:31" s="29" customFormat="1" x14ac:dyDescent="0.25">
      <c r="A1864" s="11"/>
      <c r="B1864" s="22"/>
      <c r="C1864" s="23"/>
      <c r="D1864" s="11"/>
      <c r="E1864" s="24"/>
      <c r="F1864" s="25"/>
      <c r="G1864" s="25"/>
      <c r="H1864" s="25"/>
      <c r="I1864" s="26"/>
      <c r="J1864" s="26"/>
      <c r="K1864" s="34"/>
      <c r="L1864" s="27"/>
      <c r="M1864" s="27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6"/>
      <c r="AB1864" s="11"/>
      <c r="AD1864" s="25"/>
      <c r="AE1864" s="25"/>
    </row>
    <row r="1865" spans="1:31" s="29" customFormat="1" x14ac:dyDescent="0.25">
      <c r="A1865" s="11"/>
      <c r="B1865" s="22"/>
      <c r="C1865" s="23"/>
      <c r="D1865" s="11"/>
      <c r="E1865" s="24"/>
      <c r="F1865" s="25"/>
      <c r="G1865" s="25"/>
      <c r="H1865" s="25"/>
      <c r="I1865" s="26"/>
      <c r="J1865" s="26"/>
      <c r="K1865" s="34"/>
      <c r="L1865" s="27"/>
      <c r="M1865" s="27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6"/>
      <c r="AB1865" s="11"/>
      <c r="AD1865" s="25"/>
      <c r="AE1865" s="25"/>
    </row>
    <row r="1866" spans="1:31" s="29" customFormat="1" x14ac:dyDescent="0.25">
      <c r="A1866" s="11"/>
      <c r="B1866" s="22"/>
      <c r="C1866" s="23"/>
      <c r="D1866" s="11"/>
      <c r="E1866" s="24"/>
      <c r="F1866" s="25"/>
      <c r="G1866" s="25"/>
      <c r="H1866" s="25"/>
      <c r="I1866" s="26"/>
      <c r="J1866" s="26"/>
      <c r="K1866" s="34"/>
      <c r="L1866" s="27"/>
      <c r="M1866" s="27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6"/>
      <c r="AB1866" s="11"/>
      <c r="AD1866" s="25"/>
      <c r="AE1866" s="25"/>
    </row>
    <row r="1867" spans="1:31" s="29" customFormat="1" x14ac:dyDescent="0.25">
      <c r="A1867" s="11"/>
      <c r="B1867" s="22"/>
      <c r="C1867" s="23"/>
      <c r="D1867" s="11"/>
      <c r="E1867" s="24"/>
      <c r="F1867" s="25"/>
      <c r="G1867" s="25"/>
      <c r="H1867" s="25"/>
      <c r="I1867" s="26"/>
      <c r="J1867" s="26"/>
      <c r="K1867" s="34"/>
      <c r="L1867" s="27"/>
      <c r="M1867" s="27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6"/>
      <c r="AB1867" s="11"/>
      <c r="AD1867" s="25"/>
      <c r="AE1867" s="25"/>
    </row>
    <row r="1868" spans="1:31" s="29" customFormat="1" x14ac:dyDescent="0.25">
      <c r="A1868" s="11"/>
      <c r="B1868" s="22"/>
      <c r="C1868" s="23"/>
      <c r="D1868" s="11"/>
      <c r="E1868" s="24"/>
      <c r="F1868" s="25"/>
      <c r="G1868" s="25"/>
      <c r="H1868" s="25"/>
      <c r="I1868" s="26"/>
      <c r="J1868" s="26"/>
      <c r="K1868" s="34"/>
      <c r="L1868" s="27"/>
      <c r="M1868" s="27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6"/>
      <c r="AB1868" s="11"/>
      <c r="AD1868" s="25"/>
      <c r="AE1868" s="25"/>
    </row>
    <row r="1869" spans="1:31" s="29" customFormat="1" x14ac:dyDescent="0.25">
      <c r="A1869" s="11"/>
      <c r="B1869" s="22"/>
      <c r="C1869" s="23"/>
      <c r="D1869" s="11"/>
      <c r="E1869" s="24"/>
      <c r="F1869" s="25"/>
      <c r="G1869" s="25"/>
      <c r="H1869" s="25"/>
      <c r="I1869" s="26"/>
      <c r="J1869" s="26"/>
      <c r="K1869" s="34"/>
      <c r="L1869" s="27"/>
      <c r="M1869" s="27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6"/>
      <c r="AB1869" s="11"/>
      <c r="AD1869" s="25"/>
      <c r="AE1869" s="25"/>
    </row>
    <row r="2110" spans="1:31" s="29" customFormat="1" x14ac:dyDescent="0.25">
      <c r="A2110" s="11"/>
      <c r="B2110" s="22"/>
      <c r="C2110" s="23"/>
      <c r="D2110" s="11"/>
      <c r="E2110" s="24"/>
      <c r="F2110" s="25"/>
      <c r="G2110" s="25"/>
      <c r="H2110" s="25"/>
      <c r="I2110" s="26"/>
      <c r="J2110" s="26"/>
      <c r="K2110" s="34"/>
      <c r="L2110" s="27"/>
      <c r="M2110" s="27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6"/>
      <c r="AB2110" s="11"/>
      <c r="AD2110" s="25"/>
      <c r="AE2110" s="25"/>
    </row>
    <row r="2111" spans="1:31" s="29" customFormat="1" x14ac:dyDescent="0.25">
      <c r="A2111" s="11"/>
      <c r="B2111" s="22"/>
      <c r="C2111" s="23"/>
      <c r="D2111" s="11"/>
      <c r="E2111" s="24"/>
      <c r="F2111" s="25"/>
      <c r="G2111" s="25"/>
      <c r="H2111" s="25"/>
      <c r="I2111" s="26"/>
      <c r="J2111" s="26"/>
      <c r="K2111" s="34"/>
      <c r="L2111" s="27"/>
      <c r="M2111" s="27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6"/>
      <c r="AB2111" s="11"/>
      <c r="AD2111" s="25"/>
      <c r="AE2111" s="25"/>
    </row>
    <row r="2112" spans="1:31" s="29" customFormat="1" x14ac:dyDescent="0.25">
      <c r="A2112" s="11"/>
      <c r="B2112" s="22"/>
      <c r="C2112" s="23"/>
      <c r="D2112" s="11"/>
      <c r="E2112" s="24"/>
      <c r="F2112" s="25"/>
      <c r="G2112" s="25"/>
      <c r="H2112" s="25"/>
      <c r="I2112" s="26"/>
      <c r="J2112" s="26"/>
      <c r="K2112" s="34"/>
      <c r="L2112" s="27"/>
      <c r="M2112" s="27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6"/>
      <c r="AB2112" s="11"/>
      <c r="AD2112" s="25"/>
      <c r="AE2112" s="25"/>
    </row>
    <row r="2113" spans="1:31" s="29" customFormat="1" x14ac:dyDescent="0.25">
      <c r="A2113" s="11"/>
      <c r="B2113" s="22"/>
      <c r="C2113" s="23"/>
      <c r="D2113" s="11"/>
      <c r="E2113" s="24"/>
      <c r="F2113" s="25"/>
      <c r="G2113" s="25"/>
      <c r="H2113" s="25"/>
      <c r="I2113" s="26"/>
      <c r="J2113" s="26"/>
      <c r="K2113" s="34"/>
      <c r="L2113" s="27"/>
      <c r="M2113" s="27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6"/>
      <c r="AB2113" s="11"/>
      <c r="AD2113" s="25"/>
      <c r="AE2113" s="25"/>
    </row>
    <row r="2121" spans="1:31" s="29" customFormat="1" x14ac:dyDescent="0.25">
      <c r="A2121" s="11"/>
      <c r="B2121" s="22"/>
      <c r="C2121" s="23"/>
      <c r="D2121" s="11"/>
      <c r="E2121" s="24"/>
      <c r="F2121" s="25"/>
      <c r="G2121" s="25"/>
      <c r="H2121" s="25"/>
      <c r="I2121" s="26"/>
      <c r="J2121" s="26"/>
      <c r="K2121" s="34"/>
      <c r="L2121" s="27"/>
      <c r="M2121" s="27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6"/>
      <c r="AB2121" s="11"/>
      <c r="AD2121" s="25"/>
      <c r="AE2121" s="25"/>
    </row>
    <row r="2122" spans="1:31" s="29" customFormat="1" x14ac:dyDescent="0.25">
      <c r="A2122" s="11"/>
      <c r="B2122" s="22"/>
      <c r="C2122" s="23"/>
      <c r="D2122" s="11"/>
      <c r="E2122" s="24"/>
      <c r="F2122" s="25"/>
      <c r="G2122" s="25"/>
      <c r="H2122" s="25"/>
      <c r="I2122" s="26"/>
      <c r="J2122" s="26"/>
      <c r="K2122" s="34"/>
      <c r="L2122" s="27"/>
      <c r="M2122" s="27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6"/>
      <c r="AB2122" s="11"/>
      <c r="AD2122" s="25"/>
      <c r="AE2122" s="25"/>
    </row>
    <row r="2123" spans="1:31" s="29" customFormat="1" x14ac:dyDescent="0.25">
      <c r="A2123" s="11"/>
      <c r="B2123" s="22"/>
      <c r="C2123" s="23"/>
      <c r="D2123" s="11"/>
      <c r="E2123" s="24"/>
      <c r="F2123" s="25"/>
      <c r="G2123" s="25"/>
      <c r="H2123" s="25"/>
      <c r="I2123" s="26"/>
      <c r="J2123" s="26"/>
      <c r="K2123" s="34"/>
      <c r="L2123" s="27"/>
      <c r="M2123" s="27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6"/>
      <c r="AB2123" s="11"/>
      <c r="AD2123" s="25"/>
      <c r="AE2123" s="25"/>
    </row>
    <row r="2124" spans="1:31" s="29" customFormat="1" x14ac:dyDescent="0.25">
      <c r="A2124" s="11"/>
      <c r="B2124" s="22"/>
      <c r="C2124" s="23"/>
      <c r="D2124" s="11"/>
      <c r="E2124" s="24"/>
      <c r="F2124" s="25"/>
      <c r="G2124" s="25"/>
      <c r="H2124" s="25"/>
      <c r="I2124" s="26"/>
      <c r="J2124" s="26"/>
      <c r="K2124" s="34"/>
      <c r="L2124" s="27"/>
      <c r="M2124" s="27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6"/>
      <c r="AB2124" s="11"/>
      <c r="AD2124" s="25"/>
      <c r="AE2124" s="25"/>
    </row>
    <row r="2125" spans="1:31" s="29" customFormat="1" x14ac:dyDescent="0.25">
      <c r="A2125" s="11"/>
      <c r="B2125" s="22"/>
      <c r="C2125" s="23"/>
      <c r="D2125" s="11"/>
      <c r="E2125" s="24"/>
      <c r="F2125" s="25"/>
      <c r="G2125" s="25"/>
      <c r="H2125" s="25"/>
      <c r="I2125" s="26"/>
      <c r="J2125" s="26"/>
      <c r="K2125" s="34"/>
      <c r="L2125" s="27"/>
      <c r="M2125" s="27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6"/>
      <c r="AB2125" s="11"/>
      <c r="AD2125" s="25"/>
      <c r="AE2125" s="25"/>
    </row>
    <row r="2126" spans="1:31" s="29" customFormat="1" x14ac:dyDescent="0.25">
      <c r="A2126" s="11"/>
      <c r="B2126" s="22"/>
      <c r="C2126" s="23"/>
      <c r="D2126" s="11"/>
      <c r="E2126" s="24"/>
      <c r="F2126" s="25"/>
      <c r="G2126" s="25"/>
      <c r="H2126" s="25"/>
      <c r="I2126" s="26"/>
      <c r="J2126" s="26"/>
      <c r="K2126" s="34"/>
      <c r="L2126" s="27"/>
      <c r="M2126" s="27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6"/>
      <c r="AB2126" s="11"/>
      <c r="AD2126" s="25"/>
      <c r="AE2126" s="25"/>
    </row>
    <row r="2349" spans="1:31" s="29" customFormat="1" x14ac:dyDescent="0.25">
      <c r="A2349" s="11"/>
      <c r="B2349" s="22"/>
      <c r="C2349" s="23"/>
      <c r="D2349" s="11"/>
      <c r="E2349" s="24"/>
      <c r="F2349" s="25"/>
      <c r="G2349" s="25"/>
      <c r="H2349" s="25"/>
      <c r="I2349" s="26"/>
      <c r="J2349" s="26"/>
      <c r="K2349" s="34"/>
      <c r="L2349" s="27"/>
      <c r="M2349" s="27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6"/>
      <c r="AB2349" s="11"/>
      <c r="AD2349" s="25"/>
      <c r="AE2349" s="25"/>
    </row>
    <row r="2350" spans="1:31" s="26" customFormat="1" x14ac:dyDescent="0.25">
      <c r="A2350" s="11"/>
      <c r="B2350" s="22"/>
      <c r="C2350" s="23"/>
      <c r="D2350" s="11"/>
      <c r="E2350" s="24"/>
      <c r="F2350" s="25"/>
      <c r="G2350" s="25"/>
      <c r="H2350" s="25"/>
      <c r="K2350" s="34"/>
      <c r="L2350" s="27"/>
      <c r="M2350" s="27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B2350" s="11"/>
      <c r="AD2350" s="25"/>
      <c r="AE2350" s="25"/>
    </row>
    <row r="2357" spans="1:31" s="26" customFormat="1" x14ac:dyDescent="0.25">
      <c r="A2357" s="11"/>
      <c r="B2357" s="22"/>
      <c r="C2357" s="23"/>
      <c r="D2357" s="11"/>
      <c r="E2357" s="24"/>
      <c r="F2357" s="25"/>
      <c r="G2357" s="25"/>
      <c r="H2357" s="25"/>
      <c r="K2357" s="34"/>
      <c r="L2357" s="27"/>
      <c r="M2357" s="27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B2357" s="11"/>
      <c r="AD2357" s="25"/>
      <c r="AE2357" s="25"/>
    </row>
    <row r="2358" spans="1:31" s="26" customFormat="1" x14ac:dyDescent="0.25">
      <c r="A2358" s="11"/>
      <c r="B2358" s="22"/>
      <c r="C2358" s="23"/>
      <c r="D2358" s="11"/>
      <c r="E2358" s="24"/>
      <c r="F2358" s="25"/>
      <c r="G2358" s="25"/>
      <c r="H2358" s="25"/>
      <c r="K2358" s="34"/>
      <c r="L2358" s="27"/>
      <c r="M2358" s="27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B2358" s="11"/>
      <c r="AD2358" s="25"/>
      <c r="AE2358" s="25"/>
    </row>
    <row r="2359" spans="1:31" s="26" customFormat="1" x14ac:dyDescent="0.25">
      <c r="A2359" s="11"/>
      <c r="B2359" s="22"/>
      <c r="C2359" s="23"/>
      <c r="D2359" s="11"/>
      <c r="E2359" s="24"/>
      <c r="F2359" s="25"/>
      <c r="G2359" s="25"/>
      <c r="H2359" s="25"/>
      <c r="K2359" s="34"/>
      <c r="L2359" s="27"/>
      <c r="M2359" s="27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B2359" s="11"/>
      <c r="AD2359" s="25"/>
      <c r="AE2359" s="25"/>
    </row>
    <row r="2466" spans="1:31" s="29" customFormat="1" x14ac:dyDescent="0.25">
      <c r="A2466" s="11"/>
      <c r="B2466" s="22"/>
      <c r="C2466" s="23"/>
      <c r="D2466" s="11"/>
      <c r="E2466" s="24"/>
      <c r="F2466" s="25"/>
      <c r="G2466" s="25"/>
      <c r="H2466" s="25"/>
      <c r="I2466" s="26"/>
      <c r="J2466" s="26"/>
      <c r="K2466" s="34"/>
      <c r="L2466" s="27"/>
      <c r="M2466" s="27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6"/>
      <c r="AB2466" s="11"/>
      <c r="AD2466" s="25"/>
      <c r="AE2466" s="25"/>
    </row>
    <row r="2467" spans="1:31" s="29" customFormat="1" x14ac:dyDescent="0.25">
      <c r="A2467" s="11"/>
      <c r="B2467" s="22"/>
      <c r="C2467" s="23"/>
      <c r="D2467" s="11"/>
      <c r="E2467" s="24"/>
      <c r="F2467" s="25"/>
      <c r="G2467" s="25"/>
      <c r="H2467" s="25"/>
      <c r="I2467" s="26"/>
      <c r="J2467" s="26"/>
      <c r="K2467" s="34"/>
      <c r="L2467" s="27"/>
      <c r="M2467" s="27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6"/>
      <c r="AB2467" s="11"/>
      <c r="AD2467" s="25"/>
      <c r="AE2467" s="25"/>
    </row>
    <row r="2475" spans="1:31" s="29" customFormat="1" x14ac:dyDescent="0.25">
      <c r="A2475" s="11"/>
      <c r="B2475" s="22"/>
      <c r="C2475" s="23"/>
      <c r="D2475" s="11"/>
      <c r="E2475" s="24"/>
      <c r="F2475" s="25"/>
      <c r="G2475" s="25"/>
      <c r="H2475" s="25"/>
      <c r="I2475" s="26"/>
      <c r="J2475" s="26"/>
      <c r="K2475" s="34"/>
      <c r="L2475" s="27"/>
      <c r="M2475" s="27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6"/>
      <c r="AB2475" s="11"/>
      <c r="AD2475" s="25"/>
      <c r="AE2475" s="25"/>
    </row>
    <row r="2476" spans="1:31" s="29" customFormat="1" x14ac:dyDescent="0.25">
      <c r="A2476" s="11"/>
      <c r="B2476" s="22"/>
      <c r="C2476" s="23"/>
      <c r="D2476" s="11"/>
      <c r="E2476" s="24"/>
      <c r="F2476" s="25"/>
      <c r="G2476" s="25"/>
      <c r="H2476" s="25"/>
      <c r="I2476" s="26"/>
      <c r="J2476" s="26"/>
      <c r="K2476" s="34"/>
      <c r="L2476" s="27"/>
      <c r="M2476" s="27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6"/>
      <c r="AB2476" s="11"/>
      <c r="AD2476" s="25"/>
      <c r="AE2476" s="25"/>
    </row>
    <row r="2986" spans="1:31" s="29" customFormat="1" x14ac:dyDescent="0.25">
      <c r="A2986" s="11"/>
      <c r="B2986" s="22"/>
      <c r="C2986" s="23"/>
      <c r="D2986" s="11"/>
      <c r="E2986" s="24"/>
      <c r="F2986" s="25"/>
      <c r="G2986" s="25"/>
      <c r="H2986" s="25"/>
      <c r="I2986" s="26"/>
      <c r="J2986" s="26"/>
      <c r="K2986" s="34"/>
      <c r="L2986" s="27"/>
      <c r="M2986" s="27"/>
      <c r="N2986" s="25"/>
      <c r="O2986" s="25"/>
      <c r="P2986" s="25"/>
      <c r="Q2986" s="25"/>
      <c r="R2986" s="25"/>
      <c r="S2986" s="25"/>
      <c r="T2986" s="25"/>
      <c r="U2986" s="25"/>
      <c r="V2986" s="25"/>
      <c r="W2986" s="25"/>
      <c r="X2986" s="25"/>
      <c r="Y2986" s="25"/>
      <c r="Z2986" s="25"/>
      <c r="AA2986" s="26"/>
      <c r="AB2986" s="11"/>
      <c r="AD2986" s="25"/>
      <c r="AE2986" s="25"/>
    </row>
    <row r="2987" spans="1:31" s="29" customFormat="1" x14ac:dyDescent="0.25">
      <c r="A2987" s="11"/>
      <c r="B2987" s="22"/>
      <c r="C2987" s="23"/>
      <c r="D2987" s="11"/>
      <c r="E2987" s="24"/>
      <c r="F2987" s="25"/>
      <c r="G2987" s="25"/>
      <c r="H2987" s="25"/>
      <c r="I2987" s="26"/>
      <c r="J2987" s="26"/>
      <c r="K2987" s="34"/>
      <c r="L2987" s="27"/>
      <c r="M2987" s="27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6"/>
      <c r="AB2987" s="11"/>
      <c r="AD2987" s="25"/>
      <c r="AE2987" s="25"/>
    </row>
    <row r="2988" spans="1:31" s="29" customFormat="1" x14ac:dyDescent="0.25">
      <c r="A2988" s="11"/>
      <c r="B2988" s="22"/>
      <c r="C2988" s="23"/>
      <c r="D2988" s="11"/>
      <c r="E2988" s="24"/>
      <c r="F2988" s="25"/>
      <c r="G2988" s="25"/>
      <c r="H2988" s="25"/>
      <c r="I2988" s="26"/>
      <c r="J2988" s="26"/>
      <c r="K2988" s="34"/>
      <c r="L2988" s="27"/>
      <c r="M2988" s="27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6"/>
      <c r="AB2988" s="11"/>
      <c r="AD2988" s="25"/>
      <c r="AE2988" s="25"/>
    </row>
    <row r="2989" spans="1:31" s="29" customFormat="1" x14ac:dyDescent="0.25">
      <c r="A2989" s="11"/>
      <c r="B2989" s="22"/>
      <c r="C2989" s="23"/>
      <c r="D2989" s="11"/>
      <c r="E2989" s="24"/>
      <c r="F2989" s="25"/>
      <c r="G2989" s="25"/>
      <c r="H2989" s="25"/>
      <c r="I2989" s="26"/>
      <c r="J2989" s="26"/>
      <c r="K2989" s="34"/>
      <c r="L2989" s="27"/>
      <c r="M2989" s="27"/>
      <c r="N2989" s="25"/>
      <c r="O2989" s="25"/>
      <c r="P2989" s="25"/>
      <c r="Q2989" s="25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6"/>
      <c r="AB2989" s="11"/>
      <c r="AD2989" s="25"/>
      <c r="AE2989" s="25"/>
    </row>
    <row r="2996" spans="1:31" s="29" customFormat="1" x14ac:dyDescent="0.25">
      <c r="A2996" s="11"/>
      <c r="B2996" s="22"/>
      <c r="C2996" s="23"/>
      <c r="D2996" s="11"/>
      <c r="E2996" s="24"/>
      <c r="F2996" s="25"/>
      <c r="G2996" s="25"/>
      <c r="H2996" s="25"/>
      <c r="I2996" s="26"/>
      <c r="J2996" s="26"/>
      <c r="K2996" s="34"/>
      <c r="L2996" s="27"/>
      <c r="M2996" s="27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6"/>
      <c r="AB2996" s="11"/>
      <c r="AD2996" s="25"/>
      <c r="AE2996" s="25"/>
    </row>
    <row r="2997" spans="1:31" s="29" customFormat="1" x14ac:dyDescent="0.25">
      <c r="A2997" s="11"/>
      <c r="B2997" s="22"/>
      <c r="C2997" s="23"/>
      <c r="D2997" s="11"/>
      <c r="E2997" s="24"/>
      <c r="F2997" s="25"/>
      <c r="G2997" s="25"/>
      <c r="H2997" s="25"/>
      <c r="I2997" s="26"/>
      <c r="J2997" s="26"/>
      <c r="K2997" s="34"/>
      <c r="L2997" s="27"/>
      <c r="M2997" s="27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6"/>
      <c r="AB2997" s="11"/>
      <c r="AD2997" s="25"/>
      <c r="AE2997" s="25"/>
    </row>
    <row r="2998" spans="1:31" s="29" customFormat="1" x14ac:dyDescent="0.25">
      <c r="A2998" s="11"/>
      <c r="B2998" s="22"/>
      <c r="C2998" s="23"/>
      <c r="D2998" s="11"/>
      <c r="E2998" s="24"/>
      <c r="F2998" s="25"/>
      <c r="G2998" s="25"/>
      <c r="H2998" s="25"/>
      <c r="I2998" s="26"/>
      <c r="J2998" s="26"/>
      <c r="K2998" s="34"/>
      <c r="L2998" s="27"/>
      <c r="M2998" s="27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6"/>
      <c r="AB2998" s="11"/>
      <c r="AD2998" s="25"/>
      <c r="AE2998" s="25"/>
    </row>
    <row r="3000" spans="1:31" s="29" customFormat="1" x14ac:dyDescent="0.25">
      <c r="A3000" s="11"/>
      <c r="B3000" s="22"/>
      <c r="C3000" s="23"/>
      <c r="D3000" s="11"/>
      <c r="E3000" s="24"/>
      <c r="F3000" s="25"/>
      <c r="G3000" s="25"/>
      <c r="H3000" s="25"/>
      <c r="I3000" s="26"/>
      <c r="J3000" s="26"/>
      <c r="K3000" s="34"/>
      <c r="L3000" s="27"/>
      <c r="M3000" s="27"/>
      <c r="N3000" s="25"/>
      <c r="O3000" s="25"/>
      <c r="P3000" s="25"/>
      <c r="Q3000" s="25"/>
      <c r="R3000" s="25"/>
      <c r="S3000" s="25"/>
      <c r="T3000" s="25"/>
      <c r="U3000" s="25"/>
      <c r="V3000" s="25"/>
      <c r="W3000" s="25"/>
      <c r="X3000" s="25"/>
      <c r="Y3000" s="25"/>
      <c r="Z3000" s="25"/>
      <c r="AA3000" s="26"/>
      <c r="AB3000" s="11"/>
      <c r="AD3000" s="25"/>
      <c r="AE3000" s="25"/>
    </row>
    <row r="3001" spans="1:31" s="29" customFormat="1" x14ac:dyDescent="0.25">
      <c r="A3001" s="11"/>
      <c r="B3001" s="22"/>
      <c r="C3001" s="23"/>
      <c r="D3001" s="11"/>
      <c r="E3001" s="24"/>
      <c r="F3001" s="25"/>
      <c r="G3001" s="25"/>
      <c r="H3001" s="25"/>
      <c r="I3001" s="26"/>
      <c r="J3001" s="26"/>
      <c r="K3001" s="34"/>
      <c r="L3001" s="27"/>
      <c r="M3001" s="27"/>
      <c r="N3001" s="25"/>
      <c r="O3001" s="25"/>
      <c r="P3001" s="25"/>
      <c r="Q3001" s="25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6"/>
      <c r="AB3001" s="11"/>
      <c r="AD3001" s="25"/>
      <c r="AE3001" s="25"/>
    </row>
    <row r="3002" spans="1:31" s="29" customFormat="1" x14ac:dyDescent="0.25">
      <c r="A3002" s="11"/>
      <c r="B3002" s="22"/>
      <c r="C3002" s="23"/>
      <c r="D3002" s="11"/>
      <c r="E3002" s="24"/>
      <c r="F3002" s="25"/>
      <c r="G3002" s="25"/>
      <c r="H3002" s="25"/>
      <c r="I3002" s="26"/>
      <c r="J3002" s="26"/>
      <c r="K3002" s="34"/>
      <c r="L3002" s="27"/>
      <c r="M3002" s="27"/>
      <c r="N3002" s="25"/>
      <c r="O3002" s="25"/>
      <c r="P3002" s="25"/>
      <c r="Q3002" s="25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6"/>
      <c r="AB3002" s="11"/>
      <c r="AD3002" s="25"/>
      <c r="AE3002" s="25"/>
    </row>
    <row r="3003" spans="1:31" s="29" customFormat="1" x14ac:dyDescent="0.25">
      <c r="A3003" s="11"/>
      <c r="B3003" s="22"/>
      <c r="C3003" s="23"/>
      <c r="D3003" s="11"/>
      <c r="E3003" s="24"/>
      <c r="F3003" s="25"/>
      <c r="G3003" s="25"/>
      <c r="H3003" s="25"/>
      <c r="I3003" s="26"/>
      <c r="J3003" s="26"/>
      <c r="K3003" s="34"/>
      <c r="L3003" s="27"/>
      <c r="M3003" s="27"/>
      <c r="N3003" s="25"/>
      <c r="O3003" s="25"/>
      <c r="P3003" s="25"/>
      <c r="Q3003" s="25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6"/>
      <c r="AB3003" s="11"/>
      <c r="AD3003" s="25"/>
      <c r="AE3003" s="25"/>
    </row>
    <row r="3246" spans="1:31" s="31" customFormat="1" x14ac:dyDescent="0.25">
      <c r="A3246" s="11"/>
      <c r="B3246" s="22"/>
      <c r="C3246" s="23"/>
      <c r="D3246" s="11"/>
      <c r="E3246" s="24"/>
      <c r="F3246" s="25"/>
      <c r="G3246" s="25"/>
      <c r="H3246" s="25"/>
      <c r="I3246" s="26"/>
      <c r="J3246" s="26"/>
      <c r="K3246" s="34"/>
      <c r="L3246" s="27"/>
      <c r="M3246" s="27"/>
      <c r="N3246" s="25"/>
      <c r="O3246" s="25"/>
      <c r="P3246" s="25"/>
      <c r="Q3246" s="25"/>
      <c r="R3246" s="25"/>
      <c r="S3246" s="25"/>
      <c r="T3246" s="25"/>
      <c r="U3246" s="25"/>
      <c r="V3246" s="25"/>
      <c r="W3246" s="25"/>
      <c r="X3246" s="25"/>
      <c r="Y3246" s="25"/>
      <c r="Z3246" s="25"/>
      <c r="AA3246" s="26"/>
      <c r="AB3246" s="11"/>
      <c r="AD3246" s="25"/>
      <c r="AE3246" s="25"/>
    </row>
    <row r="3247" spans="1:31" s="31" customFormat="1" x14ac:dyDescent="0.25">
      <c r="A3247" s="11"/>
      <c r="B3247" s="22"/>
      <c r="C3247" s="23"/>
      <c r="D3247" s="11"/>
      <c r="E3247" s="24"/>
      <c r="F3247" s="25"/>
      <c r="G3247" s="25"/>
      <c r="H3247" s="25"/>
      <c r="I3247" s="26"/>
      <c r="J3247" s="26"/>
      <c r="K3247" s="34"/>
      <c r="L3247" s="27"/>
      <c r="M3247" s="27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6"/>
      <c r="AB3247" s="11"/>
      <c r="AD3247" s="25"/>
      <c r="AE3247" s="25"/>
    </row>
    <row r="3248" spans="1:31" s="31" customFormat="1" x14ac:dyDescent="0.25">
      <c r="A3248" s="11"/>
      <c r="B3248" s="22"/>
      <c r="C3248" s="23"/>
      <c r="D3248" s="11"/>
      <c r="E3248" s="24"/>
      <c r="F3248" s="25"/>
      <c r="G3248" s="25"/>
      <c r="H3248" s="25"/>
      <c r="I3248" s="26"/>
      <c r="J3248" s="26"/>
      <c r="K3248" s="34"/>
      <c r="L3248" s="27"/>
      <c r="M3248" s="27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6"/>
      <c r="AB3248" s="11"/>
      <c r="AD3248" s="25"/>
      <c r="AE3248" s="25"/>
    </row>
    <row r="3249" spans="1:31" s="31" customFormat="1" x14ac:dyDescent="0.25">
      <c r="A3249" s="11"/>
      <c r="B3249" s="22"/>
      <c r="C3249" s="23"/>
      <c r="D3249" s="11"/>
      <c r="E3249" s="24"/>
      <c r="F3249" s="25"/>
      <c r="G3249" s="25"/>
      <c r="H3249" s="25"/>
      <c r="I3249" s="26"/>
      <c r="J3249" s="26"/>
      <c r="K3249" s="34"/>
      <c r="L3249" s="27"/>
      <c r="M3249" s="27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6"/>
      <c r="AB3249" s="11"/>
      <c r="AD3249" s="25"/>
      <c r="AE3249" s="25"/>
    </row>
    <row r="3250" spans="1:31" s="31" customFormat="1" x14ac:dyDescent="0.25">
      <c r="A3250" s="11"/>
      <c r="B3250" s="22"/>
      <c r="C3250" s="23"/>
      <c r="D3250" s="11"/>
      <c r="E3250" s="24"/>
      <c r="F3250" s="25"/>
      <c r="G3250" s="25"/>
      <c r="H3250" s="25"/>
      <c r="I3250" s="26"/>
      <c r="J3250" s="26"/>
      <c r="K3250" s="34"/>
      <c r="L3250" s="27"/>
      <c r="M3250" s="27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6"/>
      <c r="AB3250" s="11"/>
      <c r="AD3250" s="25"/>
      <c r="AE3250" s="25"/>
    </row>
    <row r="3251" spans="1:31" s="31" customFormat="1" x14ac:dyDescent="0.25">
      <c r="A3251" s="11"/>
      <c r="B3251" s="22"/>
      <c r="C3251" s="23"/>
      <c r="D3251" s="11"/>
      <c r="E3251" s="24"/>
      <c r="F3251" s="25"/>
      <c r="G3251" s="25"/>
      <c r="H3251" s="25"/>
      <c r="I3251" s="26"/>
      <c r="J3251" s="26"/>
      <c r="K3251" s="34"/>
      <c r="L3251" s="27"/>
      <c r="M3251" s="27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6"/>
      <c r="AB3251" s="11"/>
      <c r="AD3251" s="25"/>
      <c r="AE3251" s="25"/>
    </row>
    <row r="3252" spans="1:31" s="31" customFormat="1" x14ac:dyDescent="0.25">
      <c r="A3252" s="11"/>
      <c r="B3252" s="22"/>
      <c r="C3252" s="23"/>
      <c r="D3252" s="11"/>
      <c r="E3252" s="24"/>
      <c r="F3252" s="25"/>
      <c r="G3252" s="25"/>
      <c r="H3252" s="25"/>
      <c r="I3252" s="26"/>
      <c r="J3252" s="26"/>
      <c r="K3252" s="34"/>
      <c r="L3252" s="27"/>
      <c r="M3252" s="27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6"/>
      <c r="AB3252" s="11"/>
      <c r="AD3252" s="25"/>
      <c r="AE3252" s="25"/>
    </row>
    <row r="3253" spans="1:31" s="31" customFormat="1" x14ac:dyDescent="0.25">
      <c r="A3253" s="11"/>
      <c r="B3253" s="22"/>
      <c r="C3253" s="23"/>
      <c r="D3253" s="11"/>
      <c r="E3253" s="24"/>
      <c r="F3253" s="25"/>
      <c r="G3253" s="25"/>
      <c r="H3253" s="25"/>
      <c r="I3253" s="26"/>
      <c r="J3253" s="26"/>
      <c r="K3253" s="34"/>
      <c r="L3253" s="27"/>
      <c r="M3253" s="27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6"/>
      <c r="AB3253" s="11"/>
      <c r="AD3253" s="25"/>
      <c r="AE3253" s="25"/>
    </row>
    <row r="3254" spans="1:31" s="31" customFormat="1" x14ac:dyDescent="0.25">
      <c r="A3254" s="11"/>
      <c r="B3254" s="22"/>
      <c r="C3254" s="23"/>
      <c r="D3254" s="11"/>
      <c r="E3254" s="24"/>
      <c r="F3254" s="25"/>
      <c r="G3254" s="25"/>
      <c r="H3254" s="25"/>
      <c r="I3254" s="26"/>
      <c r="J3254" s="26"/>
      <c r="K3254" s="34"/>
      <c r="L3254" s="27"/>
      <c r="M3254" s="27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6"/>
      <c r="AB3254" s="11"/>
      <c r="AD3254" s="25"/>
      <c r="AE3254" s="25"/>
    </row>
    <row r="3255" spans="1:31" s="31" customFormat="1" x14ac:dyDescent="0.25">
      <c r="A3255" s="11"/>
      <c r="B3255" s="22"/>
      <c r="C3255" s="23"/>
      <c r="D3255" s="11"/>
      <c r="E3255" s="24"/>
      <c r="F3255" s="25"/>
      <c r="G3255" s="25"/>
      <c r="H3255" s="25"/>
      <c r="I3255" s="26"/>
      <c r="J3255" s="26"/>
      <c r="K3255" s="34"/>
      <c r="L3255" s="27"/>
      <c r="M3255" s="27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6"/>
      <c r="AB3255" s="11"/>
      <c r="AD3255" s="25"/>
      <c r="AE3255" s="25"/>
    </row>
    <row r="3256" spans="1:31" s="31" customFormat="1" x14ac:dyDescent="0.25">
      <c r="A3256" s="11"/>
      <c r="B3256" s="22"/>
      <c r="C3256" s="23"/>
      <c r="D3256" s="11"/>
      <c r="E3256" s="24"/>
      <c r="F3256" s="25"/>
      <c r="G3256" s="25"/>
      <c r="H3256" s="25"/>
      <c r="I3256" s="26"/>
      <c r="J3256" s="26"/>
      <c r="K3256" s="34"/>
      <c r="L3256" s="27"/>
      <c r="M3256" s="27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D3256" s="25"/>
      <c r="AE3256" s="25"/>
    </row>
    <row r="3257" spans="1:31" s="31" customFormat="1" x14ac:dyDescent="0.25">
      <c r="A3257" s="11"/>
      <c r="B3257" s="22"/>
      <c r="C3257" s="23"/>
      <c r="D3257" s="11"/>
      <c r="E3257" s="24"/>
      <c r="F3257" s="25"/>
      <c r="G3257" s="25"/>
      <c r="H3257" s="25"/>
      <c r="I3257" s="26"/>
      <c r="J3257" s="26"/>
      <c r="K3257" s="34"/>
      <c r="L3257" s="27"/>
      <c r="M3257" s="27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D3257" s="25"/>
      <c r="AE3257" s="25"/>
    </row>
    <row r="3258" spans="1:31" s="31" customFormat="1" x14ac:dyDescent="0.25">
      <c r="A3258" s="11"/>
      <c r="B3258" s="22"/>
      <c r="C3258" s="23"/>
      <c r="D3258" s="11"/>
      <c r="E3258" s="24"/>
      <c r="F3258" s="25"/>
      <c r="G3258" s="25"/>
      <c r="H3258" s="25"/>
      <c r="I3258" s="26"/>
      <c r="J3258" s="26"/>
      <c r="K3258" s="34"/>
      <c r="L3258" s="27"/>
      <c r="M3258" s="27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D3258" s="25"/>
      <c r="AE3258" s="25"/>
    </row>
    <row r="3259" spans="1:31" s="31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31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31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31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31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31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31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31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31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29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29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29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29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29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29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29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29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29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29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29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29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29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29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29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29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29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29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29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29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29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29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29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14" spans="1:31" s="29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29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29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29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29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29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29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31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31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31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31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31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31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31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31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31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31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31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31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31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31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31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31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478" spans="1:31" s="29" customFormat="1" x14ac:dyDescent="0.25">
      <c r="A3478" s="11"/>
      <c r="B3478" s="22"/>
      <c r="C3478" s="23"/>
      <c r="D3478" s="11"/>
      <c r="E3478" s="24"/>
      <c r="F3478" s="25"/>
      <c r="G3478" s="25"/>
      <c r="H3478" s="25"/>
      <c r="I3478" s="26"/>
      <c r="J3478" s="26"/>
      <c r="K3478" s="34"/>
      <c r="L3478" s="27"/>
      <c r="M3478" s="27"/>
      <c r="N3478" s="25"/>
      <c r="O3478" s="25"/>
      <c r="P3478" s="25"/>
      <c r="Q3478" s="25"/>
      <c r="R3478" s="25"/>
      <c r="S3478" s="25"/>
      <c r="T3478" s="25"/>
      <c r="U3478" s="25"/>
      <c r="V3478" s="25"/>
      <c r="W3478" s="25"/>
      <c r="X3478" s="25"/>
      <c r="Y3478" s="25"/>
      <c r="Z3478" s="25"/>
      <c r="AA3478" s="26"/>
      <c r="AB3478" s="11"/>
      <c r="AD3478" s="25"/>
      <c r="AE3478" s="25"/>
    </row>
    <row r="3479" spans="1:31" s="29" customFormat="1" x14ac:dyDescent="0.25">
      <c r="A3479" s="11"/>
      <c r="B3479" s="22"/>
      <c r="C3479" s="23"/>
      <c r="D3479" s="11"/>
      <c r="E3479" s="24"/>
      <c r="F3479" s="25"/>
      <c r="G3479" s="25"/>
      <c r="H3479" s="25"/>
      <c r="I3479" s="26"/>
      <c r="J3479" s="26"/>
      <c r="K3479" s="34"/>
      <c r="L3479" s="27"/>
      <c r="M3479" s="27"/>
      <c r="N3479" s="25"/>
      <c r="O3479" s="25"/>
      <c r="P3479" s="25"/>
      <c r="Q3479" s="25"/>
      <c r="R3479" s="25"/>
      <c r="S3479" s="25"/>
      <c r="T3479" s="25"/>
      <c r="U3479" s="25"/>
      <c r="V3479" s="25"/>
      <c r="W3479" s="25"/>
      <c r="X3479" s="25"/>
      <c r="Y3479" s="25"/>
      <c r="Z3479" s="25"/>
      <c r="AA3479" s="26"/>
      <c r="AB3479" s="11"/>
      <c r="AD3479" s="25"/>
      <c r="AE3479" s="25"/>
    </row>
    <row r="3480" spans="1:31" s="29" customFormat="1" x14ac:dyDescent="0.25">
      <c r="A3480" s="11"/>
      <c r="B3480" s="22"/>
      <c r="C3480" s="23"/>
      <c r="D3480" s="11"/>
      <c r="E3480" s="24"/>
      <c r="F3480" s="25"/>
      <c r="G3480" s="25"/>
      <c r="H3480" s="25"/>
      <c r="I3480" s="26"/>
      <c r="J3480" s="26"/>
      <c r="K3480" s="34"/>
      <c r="L3480" s="27"/>
      <c r="M3480" s="27"/>
      <c r="N3480" s="25"/>
      <c r="O3480" s="25"/>
      <c r="P3480" s="25"/>
      <c r="Q3480" s="25"/>
      <c r="R3480" s="25"/>
      <c r="S3480" s="25"/>
      <c r="T3480" s="25"/>
      <c r="U3480" s="25"/>
      <c r="V3480" s="25"/>
      <c r="W3480" s="25"/>
      <c r="X3480" s="25"/>
      <c r="Y3480" s="25"/>
      <c r="Z3480" s="25"/>
      <c r="AA3480" s="26"/>
      <c r="AB3480" s="11"/>
      <c r="AD3480" s="25"/>
      <c r="AE3480" s="25"/>
    </row>
    <row r="3481" spans="1:31" s="29" customFormat="1" x14ac:dyDescent="0.25">
      <c r="A3481" s="11"/>
      <c r="B3481" s="22"/>
      <c r="C3481" s="23"/>
      <c r="D3481" s="11"/>
      <c r="E3481" s="24"/>
      <c r="F3481" s="25"/>
      <c r="G3481" s="25"/>
      <c r="H3481" s="25"/>
      <c r="I3481" s="26"/>
      <c r="J3481" s="26"/>
      <c r="K3481" s="34"/>
      <c r="L3481" s="27"/>
      <c r="M3481" s="27"/>
      <c r="N3481" s="25"/>
      <c r="O3481" s="25"/>
      <c r="P3481" s="25"/>
      <c r="Q3481" s="25"/>
      <c r="R3481" s="25"/>
      <c r="S3481" s="25"/>
      <c r="T3481" s="25"/>
      <c r="U3481" s="25"/>
      <c r="V3481" s="25"/>
      <c r="W3481" s="25"/>
      <c r="X3481" s="25"/>
      <c r="Y3481" s="25"/>
      <c r="Z3481" s="25"/>
      <c r="AA3481" s="26"/>
      <c r="AB3481" s="11"/>
      <c r="AD3481" s="25"/>
      <c r="AE3481" s="25"/>
    </row>
    <row r="3482" spans="1:31" s="29" customFormat="1" x14ac:dyDescent="0.25">
      <c r="A3482" s="11"/>
      <c r="B3482" s="22"/>
      <c r="C3482" s="23"/>
      <c r="D3482" s="11"/>
      <c r="E3482" s="24"/>
      <c r="F3482" s="25"/>
      <c r="G3482" s="25"/>
      <c r="H3482" s="25"/>
      <c r="I3482" s="26"/>
      <c r="J3482" s="26"/>
      <c r="K3482" s="34"/>
      <c r="L3482" s="27"/>
      <c r="M3482" s="27"/>
      <c r="N3482" s="25"/>
      <c r="O3482" s="25"/>
      <c r="P3482" s="25"/>
      <c r="Q3482" s="25"/>
      <c r="R3482" s="25"/>
      <c r="S3482" s="25"/>
      <c r="T3482" s="25"/>
      <c r="U3482" s="25"/>
      <c r="V3482" s="25"/>
      <c r="W3482" s="25"/>
      <c r="X3482" s="25"/>
      <c r="Y3482" s="25"/>
      <c r="Z3482" s="25"/>
      <c r="AA3482" s="26"/>
      <c r="AB3482" s="11"/>
      <c r="AD3482" s="25"/>
      <c r="AE3482" s="25"/>
    </row>
    <row r="3483" spans="1:31" s="29" customFormat="1" x14ac:dyDescent="0.25">
      <c r="A3483" s="11"/>
      <c r="B3483" s="22"/>
      <c r="C3483" s="23"/>
      <c r="D3483" s="11"/>
      <c r="E3483" s="24"/>
      <c r="F3483" s="25"/>
      <c r="G3483" s="25"/>
      <c r="H3483" s="25"/>
      <c r="I3483" s="26"/>
      <c r="J3483" s="26"/>
      <c r="K3483" s="34"/>
      <c r="L3483" s="27"/>
      <c r="M3483" s="27"/>
      <c r="N3483" s="25"/>
      <c r="O3483" s="25"/>
      <c r="P3483" s="25"/>
      <c r="Q3483" s="25"/>
      <c r="R3483" s="25"/>
      <c r="S3483" s="25"/>
      <c r="T3483" s="25"/>
      <c r="U3483" s="25"/>
      <c r="V3483" s="25"/>
      <c r="W3483" s="25"/>
      <c r="X3483" s="25"/>
      <c r="Y3483" s="25"/>
      <c r="Z3483" s="25"/>
      <c r="AA3483" s="26"/>
      <c r="AB3483" s="11"/>
      <c r="AD3483" s="25"/>
      <c r="AE3483" s="25"/>
    </row>
    <row r="3484" spans="1:31" s="29" customFormat="1" x14ac:dyDescent="0.25">
      <c r="A3484" s="11"/>
      <c r="B3484" s="22"/>
      <c r="C3484" s="23"/>
      <c r="D3484" s="11"/>
      <c r="E3484" s="24"/>
      <c r="F3484" s="25"/>
      <c r="G3484" s="25"/>
      <c r="H3484" s="25"/>
      <c r="I3484" s="26"/>
      <c r="J3484" s="26"/>
      <c r="K3484" s="34"/>
      <c r="L3484" s="27"/>
      <c r="M3484" s="27"/>
      <c r="N3484" s="25"/>
      <c r="O3484" s="25"/>
      <c r="P3484" s="25"/>
      <c r="Q3484" s="25"/>
      <c r="R3484" s="25"/>
      <c r="S3484" s="25"/>
      <c r="T3484" s="25"/>
      <c r="U3484" s="25"/>
      <c r="V3484" s="25"/>
      <c r="W3484" s="25"/>
      <c r="X3484" s="25"/>
      <c r="Y3484" s="25"/>
      <c r="Z3484" s="25"/>
      <c r="AA3484" s="26"/>
      <c r="AB3484" s="11"/>
      <c r="AD3484" s="25"/>
      <c r="AE3484" s="25"/>
    </row>
    <row r="3485" spans="1:31" s="29" customFormat="1" x14ac:dyDescent="0.25">
      <c r="A3485" s="11"/>
      <c r="B3485" s="22"/>
      <c r="C3485" s="23"/>
      <c r="D3485" s="11"/>
      <c r="E3485" s="24"/>
      <c r="F3485" s="25"/>
      <c r="G3485" s="25"/>
      <c r="H3485" s="25"/>
      <c r="I3485" s="26"/>
      <c r="J3485" s="26"/>
      <c r="K3485" s="34"/>
      <c r="L3485" s="27"/>
      <c r="M3485" s="27"/>
      <c r="N3485" s="25"/>
      <c r="O3485" s="25"/>
      <c r="P3485" s="25"/>
      <c r="Q3485" s="25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6"/>
      <c r="AB3485" s="11"/>
      <c r="AD3485" s="25"/>
      <c r="AE3485" s="25"/>
    </row>
    <row r="3486" spans="1:31" s="29" customFormat="1" x14ac:dyDescent="0.25">
      <c r="A3486" s="11"/>
      <c r="B3486" s="22"/>
      <c r="C3486" s="23"/>
      <c r="D3486" s="11"/>
      <c r="E3486" s="24"/>
      <c r="F3486" s="25"/>
      <c r="G3486" s="25"/>
      <c r="H3486" s="25"/>
      <c r="I3486" s="26"/>
      <c r="J3486" s="26"/>
      <c r="K3486" s="34"/>
      <c r="L3486" s="27"/>
      <c r="M3486" s="27"/>
      <c r="N3486" s="25"/>
      <c r="O3486" s="25"/>
      <c r="P3486" s="25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6"/>
      <c r="AB3486" s="11"/>
      <c r="AD3486" s="25"/>
      <c r="AE3486" s="25"/>
    </row>
    <row r="3487" spans="1:31" s="29" customFormat="1" x14ac:dyDescent="0.25">
      <c r="A3487" s="11"/>
      <c r="B3487" s="22"/>
      <c r="C3487" s="23"/>
      <c r="D3487" s="11"/>
      <c r="E3487" s="24"/>
      <c r="F3487" s="25"/>
      <c r="G3487" s="25"/>
      <c r="H3487" s="25"/>
      <c r="I3487" s="26"/>
      <c r="J3487" s="26"/>
      <c r="K3487" s="34"/>
      <c r="L3487" s="27"/>
      <c r="M3487" s="27"/>
      <c r="N3487" s="25"/>
      <c r="O3487" s="25"/>
      <c r="P3487" s="25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6"/>
      <c r="AB3487" s="11"/>
      <c r="AD3487" s="25"/>
      <c r="AE3487" s="25"/>
    </row>
    <row r="3488" spans="1:31" s="29" customFormat="1" x14ac:dyDescent="0.25">
      <c r="A3488" s="11"/>
      <c r="B3488" s="22"/>
      <c r="C3488" s="23"/>
      <c r="D3488" s="11"/>
      <c r="E3488" s="24"/>
      <c r="F3488" s="25"/>
      <c r="G3488" s="25"/>
      <c r="H3488" s="25"/>
      <c r="I3488" s="26"/>
      <c r="J3488" s="26"/>
      <c r="K3488" s="34"/>
      <c r="L3488" s="27"/>
      <c r="M3488" s="27"/>
      <c r="N3488" s="25"/>
      <c r="O3488" s="25"/>
      <c r="P3488" s="25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6"/>
      <c r="AB3488" s="11"/>
      <c r="AD3488" s="25"/>
      <c r="AE3488" s="25"/>
    </row>
    <row r="3489" spans="1:31" s="29" customFormat="1" x14ac:dyDescent="0.25">
      <c r="A3489" s="11"/>
      <c r="B3489" s="22"/>
      <c r="C3489" s="23"/>
      <c r="D3489" s="11"/>
      <c r="E3489" s="24"/>
      <c r="F3489" s="25"/>
      <c r="G3489" s="25"/>
      <c r="H3489" s="25"/>
      <c r="I3489" s="26"/>
      <c r="J3489" s="26"/>
      <c r="K3489" s="34"/>
      <c r="L3489" s="27"/>
      <c r="M3489" s="27"/>
      <c r="N3489" s="25"/>
      <c r="O3489" s="25"/>
      <c r="P3489" s="25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6"/>
      <c r="AB3489" s="11"/>
      <c r="AD3489" s="25"/>
      <c r="AE3489" s="25"/>
    </row>
    <row r="3490" spans="1:31" s="29" customFormat="1" x14ac:dyDescent="0.25">
      <c r="A3490" s="11"/>
      <c r="B3490" s="22"/>
      <c r="C3490" s="23"/>
      <c r="D3490" s="11"/>
      <c r="E3490" s="24"/>
      <c r="F3490" s="25"/>
      <c r="G3490" s="25"/>
      <c r="H3490" s="25"/>
      <c r="I3490" s="26"/>
      <c r="J3490" s="26"/>
      <c r="K3490" s="34"/>
      <c r="L3490" s="27"/>
      <c r="M3490" s="27"/>
      <c r="N3490" s="25"/>
      <c r="O3490" s="25"/>
      <c r="P3490" s="25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6"/>
      <c r="AB3490" s="11"/>
      <c r="AD3490" s="25"/>
      <c r="AE3490" s="25"/>
    </row>
    <row r="3491" spans="1:31" s="29" customFormat="1" x14ac:dyDescent="0.25">
      <c r="A3491" s="11"/>
      <c r="B3491" s="22"/>
      <c r="C3491" s="23"/>
      <c r="D3491" s="11"/>
      <c r="E3491" s="24"/>
      <c r="F3491" s="25"/>
      <c r="G3491" s="25"/>
      <c r="H3491" s="25"/>
      <c r="I3491" s="26"/>
      <c r="J3491" s="26"/>
      <c r="K3491" s="34"/>
      <c r="L3491" s="27"/>
      <c r="M3491" s="27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D3491" s="25"/>
      <c r="AE3491" s="25"/>
    </row>
    <row r="3492" spans="1:31" s="29" customFormat="1" x14ac:dyDescent="0.25">
      <c r="A3492" s="11"/>
      <c r="B3492" s="22"/>
      <c r="C3492" s="23"/>
      <c r="D3492" s="11"/>
      <c r="E3492" s="24"/>
      <c r="F3492" s="25"/>
      <c r="G3492" s="25"/>
      <c r="H3492" s="25"/>
      <c r="I3492" s="26"/>
      <c r="J3492" s="26"/>
      <c r="K3492" s="34"/>
      <c r="L3492" s="27"/>
      <c r="M3492" s="27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D3492" s="25"/>
      <c r="AE3492" s="25"/>
    </row>
    <row r="3493" spans="1:31" s="29" customFormat="1" x14ac:dyDescent="0.25">
      <c r="A3493" s="11"/>
      <c r="B3493" s="22"/>
      <c r="C3493" s="23"/>
      <c r="D3493" s="11"/>
      <c r="E3493" s="24"/>
      <c r="F3493" s="25"/>
      <c r="G3493" s="25"/>
      <c r="H3493" s="25"/>
      <c r="I3493" s="26"/>
      <c r="J3493" s="26"/>
      <c r="K3493" s="34"/>
      <c r="L3493" s="27"/>
      <c r="M3493" s="27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D3493" s="25"/>
      <c r="AE3493" s="25"/>
    </row>
    <row r="3494" spans="1:31" s="29" customFormat="1" x14ac:dyDescent="0.25">
      <c r="A3494" s="11"/>
      <c r="B3494" s="22"/>
      <c r="C3494" s="23"/>
      <c r="D3494" s="11"/>
      <c r="E3494" s="24"/>
      <c r="F3494" s="25"/>
      <c r="G3494" s="25"/>
      <c r="H3494" s="25"/>
      <c r="I3494" s="26"/>
      <c r="J3494" s="26"/>
      <c r="K3494" s="34"/>
      <c r="L3494" s="27"/>
      <c r="M3494" s="27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D3494" s="25"/>
      <c r="AE3494" s="25"/>
    </row>
    <row r="3495" spans="1:31" s="29" customFormat="1" x14ac:dyDescent="0.25">
      <c r="A3495" s="11"/>
      <c r="B3495" s="22"/>
      <c r="C3495" s="23"/>
      <c r="D3495" s="11"/>
      <c r="E3495" s="24"/>
      <c r="F3495" s="25"/>
      <c r="G3495" s="25"/>
      <c r="H3495" s="25"/>
      <c r="I3495" s="26"/>
      <c r="J3495" s="26"/>
      <c r="K3495" s="34"/>
      <c r="L3495" s="27"/>
      <c r="M3495" s="27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D3495" s="25"/>
      <c r="AE3495" s="25"/>
    </row>
    <row r="3496" spans="1:31" s="29" customFormat="1" x14ac:dyDescent="0.25">
      <c r="A3496" s="11"/>
      <c r="B3496" s="22"/>
      <c r="C3496" s="23"/>
      <c r="D3496" s="11"/>
      <c r="E3496" s="24"/>
      <c r="F3496" s="25"/>
      <c r="G3496" s="25"/>
      <c r="H3496" s="25"/>
      <c r="I3496" s="26"/>
      <c r="J3496" s="26"/>
      <c r="K3496" s="34"/>
      <c r="L3496" s="27"/>
      <c r="M3496" s="27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D3496" s="25"/>
      <c r="AE3496" s="25"/>
    </row>
    <row r="3497" spans="1:31" s="29" customFormat="1" x14ac:dyDescent="0.25">
      <c r="A3497" s="11"/>
      <c r="B3497" s="22"/>
      <c r="C3497" s="23"/>
      <c r="D3497" s="11"/>
      <c r="E3497" s="24"/>
      <c r="F3497" s="25"/>
      <c r="G3497" s="25"/>
      <c r="H3497" s="25"/>
      <c r="I3497" s="26"/>
      <c r="J3497" s="26"/>
      <c r="K3497" s="34"/>
      <c r="L3497" s="27"/>
      <c r="M3497" s="27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D3497" s="25"/>
      <c r="AE3497" s="25"/>
    </row>
    <row r="3498" spans="1:31" s="29" customFormat="1" x14ac:dyDescent="0.25">
      <c r="A3498" s="11"/>
      <c r="B3498" s="22"/>
      <c r="C3498" s="23"/>
      <c r="D3498" s="11"/>
      <c r="E3498" s="24"/>
      <c r="F3498" s="25"/>
      <c r="G3498" s="25"/>
      <c r="H3498" s="25"/>
      <c r="I3498" s="26"/>
      <c r="J3498" s="26"/>
      <c r="K3498" s="34"/>
      <c r="L3498" s="27"/>
      <c r="M3498" s="27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D3498" s="25"/>
      <c r="AE3498" s="25"/>
    </row>
    <row r="3499" spans="1:31" s="29" customFormat="1" x14ac:dyDescent="0.25">
      <c r="A3499" s="11"/>
      <c r="B3499" s="22"/>
      <c r="C3499" s="23"/>
      <c r="D3499" s="11"/>
      <c r="E3499" s="24"/>
      <c r="F3499" s="25"/>
      <c r="G3499" s="25"/>
      <c r="H3499" s="25"/>
      <c r="I3499" s="26"/>
      <c r="J3499" s="26"/>
      <c r="K3499" s="34"/>
      <c r="L3499" s="27"/>
      <c r="M3499" s="27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D3499" s="25"/>
      <c r="AE3499" s="25"/>
    </row>
    <row r="3500" spans="1:31" s="29" customFormat="1" x14ac:dyDescent="0.25">
      <c r="A3500" s="11"/>
      <c r="B3500" s="22"/>
      <c r="C3500" s="23"/>
      <c r="D3500" s="11"/>
      <c r="E3500" s="24"/>
      <c r="F3500" s="25"/>
      <c r="G3500" s="25"/>
      <c r="H3500" s="25"/>
      <c r="I3500" s="26"/>
      <c r="J3500" s="26"/>
      <c r="K3500" s="34"/>
      <c r="L3500" s="27"/>
      <c r="M3500" s="27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D3500" s="25"/>
      <c r="AE3500" s="25"/>
    </row>
    <row r="3501" spans="1:31" s="29" customFormat="1" x14ac:dyDescent="0.25">
      <c r="A3501" s="11"/>
      <c r="B3501" s="22"/>
      <c r="C3501" s="23"/>
      <c r="D3501" s="11"/>
      <c r="E3501" s="24"/>
      <c r="F3501" s="25"/>
      <c r="G3501" s="25"/>
      <c r="H3501" s="25"/>
      <c r="I3501" s="26"/>
      <c r="J3501" s="26"/>
      <c r="K3501" s="34"/>
      <c r="L3501" s="27"/>
      <c r="M3501" s="27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D3501" s="25"/>
      <c r="AE3501" s="25"/>
    </row>
    <row r="3502" spans="1:31" s="29" customFormat="1" x14ac:dyDescent="0.25">
      <c r="A3502" s="11"/>
      <c r="B3502" s="22"/>
      <c r="C3502" s="23"/>
      <c r="D3502" s="11"/>
      <c r="E3502" s="24"/>
      <c r="F3502" s="25"/>
      <c r="G3502" s="25"/>
      <c r="H3502" s="25"/>
      <c r="I3502" s="26"/>
      <c r="J3502" s="26"/>
      <c r="K3502" s="34"/>
      <c r="L3502" s="27"/>
      <c r="M3502" s="27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D3502" s="25"/>
      <c r="AE3502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  <row r="3506" spans="1:31" s="29" customFormat="1" x14ac:dyDescent="0.25">
      <c r="A3506" s="11"/>
      <c r="B3506" s="22"/>
      <c r="C3506" s="23"/>
      <c r="D3506" s="11"/>
      <c r="E3506" s="24"/>
      <c r="F3506" s="25"/>
      <c r="G3506" s="25"/>
      <c r="H3506" s="25"/>
      <c r="I3506" s="26"/>
      <c r="J3506" s="26"/>
      <c r="K3506" s="34"/>
      <c r="L3506" s="27"/>
      <c r="M3506" s="27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D3506" s="25"/>
      <c r="AE3506" s="25"/>
    </row>
    <row r="3507" spans="1:31" s="29" customFormat="1" x14ac:dyDescent="0.25">
      <c r="A3507" s="11"/>
      <c r="B3507" s="22"/>
      <c r="C3507" s="23"/>
      <c r="D3507" s="11"/>
      <c r="E3507" s="24"/>
      <c r="F3507" s="25"/>
      <c r="G3507" s="25"/>
      <c r="H3507" s="25"/>
      <c r="I3507" s="26"/>
      <c r="J3507" s="26"/>
      <c r="K3507" s="34"/>
      <c r="L3507" s="27"/>
      <c r="M3507" s="27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D3507" s="25"/>
      <c r="AE3507" s="25"/>
    </row>
    <row r="3508" spans="1:31" s="29" customFormat="1" x14ac:dyDescent="0.25">
      <c r="A3508" s="11"/>
      <c r="B3508" s="22"/>
      <c r="C3508" s="23"/>
      <c r="D3508" s="11"/>
      <c r="E3508" s="24"/>
      <c r="F3508" s="25"/>
      <c r="G3508" s="25"/>
      <c r="H3508" s="25"/>
      <c r="I3508" s="26"/>
      <c r="J3508" s="26"/>
      <c r="K3508" s="34"/>
      <c r="L3508" s="27"/>
      <c r="M3508" s="27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D3508" s="25"/>
      <c r="AE3508" s="25"/>
    </row>
    <row r="3509" spans="1:31" s="29" customFormat="1" x14ac:dyDescent="0.25">
      <c r="A3509" s="11"/>
      <c r="B3509" s="22"/>
      <c r="C3509" s="23"/>
      <c r="D3509" s="11"/>
      <c r="E3509" s="24"/>
      <c r="F3509" s="25"/>
      <c r="G3509" s="25"/>
      <c r="H3509" s="25"/>
      <c r="I3509" s="26"/>
      <c r="J3509" s="26"/>
      <c r="K3509" s="34"/>
      <c r="L3509" s="27"/>
      <c r="M3509" s="27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D3509" s="25"/>
      <c r="AE3509" s="25"/>
    </row>
  </sheetData>
  <sheetProtection password="CC53" sheet="1" objects="1" scenarios="1"/>
  <autoFilter ref="A6:CG10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  <mergeCell ref="BP3:BT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49"/>
  <sheetViews>
    <sheetView tabSelected="1" zoomScale="70" zoomScaleNormal="70" workbookViewId="0">
      <pane xSplit="7" ySplit="5" topLeftCell="H9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E9" sqref="E9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66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8" t="s">
        <v>177</v>
      </c>
      <c r="W4" s="68">
        <v>2019</v>
      </c>
      <c r="X4" s="68">
        <v>2020</v>
      </c>
      <c r="Y4" s="68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AE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153" customHeight="1" x14ac:dyDescent="0.25">
      <c r="A7" s="19">
        <v>1</v>
      </c>
      <c r="B7" s="19" t="s">
        <v>348</v>
      </c>
      <c r="C7" s="19" t="s">
        <v>349</v>
      </c>
      <c r="D7" s="19" t="s">
        <v>350</v>
      </c>
      <c r="E7" s="5"/>
      <c r="F7" s="5" t="s">
        <v>994</v>
      </c>
      <c r="G7" s="6">
        <v>38987</v>
      </c>
      <c r="H7" s="6">
        <v>39083</v>
      </c>
      <c r="I7" s="19" t="s">
        <v>8</v>
      </c>
      <c r="J7" s="6" t="s">
        <v>7</v>
      </c>
      <c r="K7" s="5" t="s">
        <v>188</v>
      </c>
      <c r="L7" s="5" t="s">
        <v>345</v>
      </c>
      <c r="M7" s="5" t="s">
        <v>170</v>
      </c>
      <c r="N7" s="19" t="s">
        <v>343</v>
      </c>
      <c r="O7" s="19" t="s">
        <v>344</v>
      </c>
      <c r="P7" s="20">
        <v>3.0000000000000001E-3</v>
      </c>
      <c r="Q7" s="126" t="s">
        <v>1091</v>
      </c>
      <c r="R7" s="117" t="s">
        <v>1087</v>
      </c>
      <c r="S7" s="117" t="s">
        <v>51</v>
      </c>
      <c r="T7" s="117" t="s">
        <v>51</v>
      </c>
      <c r="U7" s="117" t="s">
        <v>51</v>
      </c>
      <c r="V7" s="117" t="s">
        <v>51</v>
      </c>
      <c r="W7" s="117" t="s">
        <v>51</v>
      </c>
      <c r="X7" s="117" t="s">
        <v>51</v>
      </c>
      <c r="Y7" s="117" t="s">
        <v>51</v>
      </c>
      <c r="Z7" s="117" t="s">
        <v>51</v>
      </c>
      <c r="AA7" s="127" t="s">
        <v>51</v>
      </c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" t="s">
        <v>291</v>
      </c>
      <c r="AE7" s="120" t="s">
        <v>51</v>
      </c>
      <c r="AF7" s="121">
        <v>0</v>
      </c>
      <c r="AG7" s="121">
        <v>0</v>
      </c>
      <c r="AH7" s="121">
        <v>0</v>
      </c>
      <c r="AI7" s="121">
        <v>0</v>
      </c>
      <c r="AJ7" s="121">
        <v>0</v>
      </c>
      <c r="AK7" s="121">
        <v>0</v>
      </c>
      <c r="AL7" s="121">
        <v>0</v>
      </c>
      <c r="AM7" s="122">
        <v>0</v>
      </c>
      <c r="AN7" s="122">
        <v>0</v>
      </c>
      <c r="AO7" s="122">
        <v>0</v>
      </c>
      <c r="AP7" s="122">
        <v>0</v>
      </c>
      <c r="AQ7" s="122">
        <v>0</v>
      </c>
      <c r="AR7" s="122">
        <v>0</v>
      </c>
      <c r="AS7" s="122">
        <v>0</v>
      </c>
      <c r="AT7" s="122">
        <v>0</v>
      </c>
      <c r="AU7" s="122">
        <v>0</v>
      </c>
      <c r="AV7" s="122">
        <v>0</v>
      </c>
      <c r="AW7" s="122">
        <v>0</v>
      </c>
      <c r="AX7" s="122">
        <v>0</v>
      </c>
      <c r="AY7" s="122">
        <v>0</v>
      </c>
      <c r="AZ7" s="122">
        <v>0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0</v>
      </c>
      <c r="BG7" s="121"/>
      <c r="BH7" s="121"/>
      <c r="BI7" s="123" t="s">
        <v>51</v>
      </c>
      <c r="BJ7" s="122" t="s">
        <v>51</v>
      </c>
      <c r="BK7" s="123" t="s">
        <v>51</v>
      </c>
      <c r="BL7" s="122" t="s">
        <v>51</v>
      </c>
      <c r="BM7" s="123" t="s">
        <v>51</v>
      </c>
      <c r="BN7" s="122" t="s">
        <v>51</v>
      </c>
      <c r="BO7" s="123" t="s">
        <v>51</v>
      </c>
      <c r="BP7" s="122" t="s">
        <v>51</v>
      </c>
      <c r="BQ7" s="123" t="s">
        <v>51</v>
      </c>
      <c r="BR7" s="122" t="s">
        <v>51</v>
      </c>
      <c r="BS7" s="123" t="s">
        <v>51</v>
      </c>
      <c r="BT7" s="122" t="s">
        <v>51</v>
      </c>
      <c r="BU7" s="123" t="s">
        <v>51</v>
      </c>
      <c r="BV7" s="122" t="s">
        <v>51</v>
      </c>
      <c r="BW7" s="123" t="s">
        <v>51</v>
      </c>
      <c r="BX7" s="122" t="s">
        <v>51</v>
      </c>
      <c r="BY7" s="123" t="s">
        <v>51</v>
      </c>
      <c r="BZ7" s="122" t="s">
        <v>51</v>
      </c>
      <c r="CA7" s="123" t="s">
        <v>51</v>
      </c>
      <c r="CB7" s="122" t="s">
        <v>51</v>
      </c>
      <c r="CC7" s="123" t="s">
        <v>51</v>
      </c>
      <c r="CD7" s="122" t="s">
        <v>51</v>
      </c>
      <c r="CE7" s="123" t="s">
        <v>51</v>
      </c>
      <c r="CF7" s="122" t="s">
        <v>51</v>
      </c>
      <c r="CG7" s="123" t="s">
        <v>51</v>
      </c>
    </row>
    <row r="8" spans="1:85" ht="153" customHeight="1" x14ac:dyDescent="0.25">
      <c r="A8" s="19">
        <v>2</v>
      </c>
      <c r="B8" s="19" t="s">
        <v>348</v>
      </c>
      <c r="C8" s="19" t="s">
        <v>349</v>
      </c>
      <c r="D8" s="19" t="s">
        <v>350</v>
      </c>
      <c r="E8" s="5"/>
      <c r="F8" s="5" t="s">
        <v>995</v>
      </c>
      <c r="G8" s="6">
        <v>38987</v>
      </c>
      <c r="H8" s="6">
        <v>39083</v>
      </c>
      <c r="I8" s="19" t="s">
        <v>8</v>
      </c>
      <c r="J8" s="6" t="s">
        <v>7</v>
      </c>
      <c r="K8" s="5" t="s">
        <v>188</v>
      </c>
      <c r="L8" s="5" t="s">
        <v>345</v>
      </c>
      <c r="M8" s="5" t="s">
        <v>170</v>
      </c>
      <c r="N8" s="19" t="s">
        <v>343</v>
      </c>
      <c r="O8" s="19" t="s">
        <v>344</v>
      </c>
      <c r="P8" s="20">
        <v>3.0000000000000001E-3</v>
      </c>
      <c r="Q8" s="126" t="s">
        <v>1091</v>
      </c>
      <c r="R8" s="117" t="s">
        <v>1087</v>
      </c>
      <c r="S8" s="117" t="s">
        <v>51</v>
      </c>
      <c r="T8" s="117" t="s">
        <v>51</v>
      </c>
      <c r="U8" s="117" t="s">
        <v>51</v>
      </c>
      <c r="V8" s="117" t="s">
        <v>51</v>
      </c>
      <c r="W8" s="117" t="s">
        <v>51</v>
      </c>
      <c r="X8" s="117" t="s">
        <v>51</v>
      </c>
      <c r="Y8" s="117" t="s">
        <v>51</v>
      </c>
      <c r="Z8" s="117" t="s">
        <v>51</v>
      </c>
      <c r="AA8" s="127" t="s">
        <v>51</v>
      </c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 t="s">
        <v>51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2">
        <v>0</v>
      </c>
      <c r="AN8" s="122">
        <v>0</v>
      </c>
      <c r="AO8" s="122">
        <v>0</v>
      </c>
      <c r="AP8" s="122">
        <v>0</v>
      </c>
      <c r="AQ8" s="122">
        <v>0</v>
      </c>
      <c r="AR8" s="122">
        <v>0</v>
      </c>
      <c r="AS8" s="122">
        <v>0</v>
      </c>
      <c r="AT8" s="122">
        <v>0</v>
      </c>
      <c r="AU8" s="122">
        <v>0</v>
      </c>
      <c r="AV8" s="122"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>
        <v>0</v>
      </c>
      <c r="BC8" s="122">
        <v>0</v>
      </c>
      <c r="BD8" s="122">
        <v>0</v>
      </c>
      <c r="BE8" s="122">
        <v>0</v>
      </c>
      <c r="BF8" s="122">
        <v>0</v>
      </c>
      <c r="BG8" s="121"/>
      <c r="BH8" s="121"/>
      <c r="BI8" s="123" t="s">
        <v>51</v>
      </c>
      <c r="BJ8" s="122" t="s">
        <v>51</v>
      </c>
      <c r="BK8" s="123" t="s">
        <v>51</v>
      </c>
      <c r="BL8" s="122" t="s">
        <v>51</v>
      </c>
      <c r="BM8" s="123" t="s">
        <v>51</v>
      </c>
      <c r="BN8" s="122" t="s">
        <v>51</v>
      </c>
      <c r="BO8" s="123" t="s">
        <v>51</v>
      </c>
      <c r="BP8" s="122" t="s">
        <v>51</v>
      </c>
      <c r="BQ8" s="123" t="s">
        <v>51</v>
      </c>
      <c r="BR8" s="122" t="s">
        <v>51</v>
      </c>
      <c r="BS8" s="123" t="s">
        <v>51</v>
      </c>
      <c r="BT8" s="122" t="s">
        <v>51</v>
      </c>
      <c r="BU8" s="123" t="s">
        <v>51</v>
      </c>
      <c r="BV8" s="122" t="s">
        <v>51</v>
      </c>
      <c r="BW8" s="123" t="s">
        <v>51</v>
      </c>
      <c r="BX8" s="122" t="s">
        <v>51</v>
      </c>
      <c r="BY8" s="123" t="s">
        <v>51</v>
      </c>
      <c r="BZ8" s="122" t="s">
        <v>51</v>
      </c>
      <c r="CA8" s="123" t="s">
        <v>51</v>
      </c>
      <c r="CB8" s="122" t="s">
        <v>51</v>
      </c>
      <c r="CC8" s="123" t="s">
        <v>51</v>
      </c>
      <c r="CD8" s="122" t="s">
        <v>51</v>
      </c>
      <c r="CE8" s="123" t="s">
        <v>51</v>
      </c>
      <c r="CF8" s="122" t="s">
        <v>51</v>
      </c>
      <c r="CG8" s="123" t="s">
        <v>51</v>
      </c>
    </row>
    <row r="9" spans="1:85" ht="117.75" customHeight="1" x14ac:dyDescent="0.25">
      <c r="A9" s="19">
        <v>5</v>
      </c>
      <c r="B9" s="19" t="s">
        <v>348</v>
      </c>
      <c r="C9" s="19" t="s">
        <v>349</v>
      </c>
      <c r="D9" s="19"/>
      <c r="E9" s="19" t="s">
        <v>366</v>
      </c>
      <c r="F9" s="5" t="s">
        <v>365</v>
      </c>
      <c r="G9" s="6">
        <v>38987</v>
      </c>
      <c r="H9" s="6">
        <v>39083</v>
      </c>
      <c r="I9" s="19" t="s">
        <v>8</v>
      </c>
      <c r="J9" s="6" t="s">
        <v>7</v>
      </c>
      <c r="K9" s="5" t="s">
        <v>354</v>
      </c>
      <c r="L9" s="5" t="s">
        <v>345</v>
      </c>
      <c r="M9" s="5" t="s">
        <v>170</v>
      </c>
      <c r="N9" s="19" t="s">
        <v>343</v>
      </c>
      <c r="O9" s="19" t="s">
        <v>230</v>
      </c>
      <c r="P9" s="20">
        <v>1.4999999999999999E-2</v>
      </c>
      <c r="Q9" s="126" t="s">
        <v>1091</v>
      </c>
      <c r="R9" s="126" t="s">
        <v>1087</v>
      </c>
      <c r="S9" s="117" t="s">
        <v>51</v>
      </c>
      <c r="T9" s="117" t="s">
        <v>51</v>
      </c>
      <c r="U9" s="117" t="s">
        <v>51</v>
      </c>
      <c r="V9" s="117" t="s">
        <v>51</v>
      </c>
      <c r="W9" s="117" t="s">
        <v>51</v>
      </c>
      <c r="X9" s="117" t="s">
        <v>51</v>
      </c>
      <c r="Y9" s="117" t="s">
        <v>51</v>
      </c>
      <c r="Z9" s="117" t="s">
        <v>51</v>
      </c>
      <c r="AA9" s="120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19" t="s">
        <v>361</v>
      </c>
      <c r="AE9" s="120" t="s">
        <v>51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2">
        <v>0</v>
      </c>
      <c r="AP9" s="122">
        <v>0</v>
      </c>
      <c r="AQ9" s="122">
        <v>0</v>
      </c>
      <c r="AR9" s="122">
        <v>0</v>
      </c>
      <c r="AS9" s="122">
        <v>0</v>
      </c>
      <c r="AT9" s="122">
        <v>0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121"/>
      <c r="BH9" s="121"/>
      <c r="BI9" s="123" t="s">
        <v>51</v>
      </c>
      <c r="BJ9" s="122" t="s">
        <v>51</v>
      </c>
      <c r="BK9" s="123" t="s">
        <v>51</v>
      </c>
      <c r="BL9" s="122" t="s">
        <v>51</v>
      </c>
      <c r="BM9" s="123" t="s">
        <v>51</v>
      </c>
      <c r="BN9" s="122" t="s">
        <v>51</v>
      </c>
      <c r="BO9" s="123" t="s">
        <v>51</v>
      </c>
      <c r="BP9" s="122" t="s">
        <v>51</v>
      </c>
      <c r="BQ9" s="123" t="s">
        <v>51</v>
      </c>
      <c r="BR9" s="122" t="s">
        <v>51</v>
      </c>
      <c r="BS9" s="123" t="s">
        <v>51</v>
      </c>
      <c r="BT9" s="122" t="s">
        <v>51</v>
      </c>
      <c r="BU9" s="123" t="s">
        <v>51</v>
      </c>
      <c r="BV9" s="122" t="s">
        <v>51</v>
      </c>
      <c r="BW9" s="123" t="s">
        <v>51</v>
      </c>
      <c r="BX9" s="122" t="s">
        <v>51</v>
      </c>
      <c r="BY9" s="123" t="s">
        <v>51</v>
      </c>
      <c r="BZ9" s="122" t="s">
        <v>51</v>
      </c>
      <c r="CA9" s="123" t="s">
        <v>51</v>
      </c>
      <c r="CB9" s="122" t="s">
        <v>51</v>
      </c>
      <c r="CC9" s="123" t="s">
        <v>51</v>
      </c>
      <c r="CD9" s="122" t="s">
        <v>51</v>
      </c>
      <c r="CE9" s="123" t="s">
        <v>51</v>
      </c>
      <c r="CF9" s="122" t="s">
        <v>51</v>
      </c>
      <c r="CG9" s="123" t="s">
        <v>51</v>
      </c>
    </row>
    <row r="10" spans="1:85" ht="83.25" customHeight="1" x14ac:dyDescent="0.25">
      <c r="A10" s="19">
        <v>7</v>
      </c>
      <c r="B10" s="19" t="s">
        <v>348</v>
      </c>
      <c r="C10" s="5" t="s">
        <v>369</v>
      </c>
      <c r="D10" s="19" t="s">
        <v>290</v>
      </c>
      <c r="E10" s="5" t="s">
        <v>368</v>
      </c>
      <c r="F10" s="5" t="s">
        <v>367</v>
      </c>
      <c r="G10" s="6">
        <v>42522</v>
      </c>
      <c r="H10" s="6">
        <v>42736</v>
      </c>
      <c r="I10" s="19" t="s">
        <v>8</v>
      </c>
      <c r="J10" s="6" t="s">
        <v>7</v>
      </c>
      <c r="K10" s="5" t="s">
        <v>371</v>
      </c>
      <c r="L10" s="5" t="s">
        <v>345</v>
      </c>
      <c r="M10" s="5" t="s">
        <v>170</v>
      </c>
      <c r="N10" s="19" t="s">
        <v>343</v>
      </c>
      <c r="O10" s="5" t="s">
        <v>371</v>
      </c>
      <c r="P10" s="20">
        <v>1.4999999999999999E-2</v>
      </c>
      <c r="Q10" s="126" t="s">
        <v>1091</v>
      </c>
      <c r="R10" s="126" t="s">
        <v>1087</v>
      </c>
      <c r="S10" s="117" t="s">
        <v>51</v>
      </c>
      <c r="T10" s="117" t="s">
        <v>51</v>
      </c>
      <c r="U10" s="117" t="s">
        <v>51</v>
      </c>
      <c r="V10" s="117" t="s">
        <v>51</v>
      </c>
      <c r="W10" s="117" t="s">
        <v>51</v>
      </c>
      <c r="X10" s="117" t="s">
        <v>51</v>
      </c>
      <c r="Y10" s="117" t="s">
        <v>51</v>
      </c>
      <c r="Z10" s="117" t="s">
        <v>51</v>
      </c>
      <c r="AA10" s="120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9" t="s">
        <v>361</v>
      </c>
      <c r="AE10" s="120" t="s">
        <v>51</v>
      </c>
      <c r="AF10" s="193">
        <v>0</v>
      </c>
      <c r="AG10" s="193">
        <v>0</v>
      </c>
      <c r="AH10" s="193">
        <v>0</v>
      </c>
      <c r="AI10" s="193">
        <v>0</v>
      </c>
      <c r="AJ10" s="193">
        <v>0</v>
      </c>
      <c r="AK10" s="193">
        <v>0</v>
      </c>
      <c r="AL10" s="193">
        <v>0</v>
      </c>
      <c r="AM10" s="193">
        <v>0</v>
      </c>
      <c r="AN10" s="193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1"/>
      <c r="BH10" s="121"/>
      <c r="BI10" s="123" t="s">
        <v>51</v>
      </c>
      <c r="BJ10" s="122" t="s">
        <v>51</v>
      </c>
      <c r="BK10" s="123" t="s">
        <v>51</v>
      </c>
      <c r="BL10" s="122" t="s">
        <v>51</v>
      </c>
      <c r="BM10" s="123" t="s">
        <v>51</v>
      </c>
      <c r="BN10" s="122" t="s">
        <v>51</v>
      </c>
      <c r="BO10" s="123" t="s">
        <v>51</v>
      </c>
      <c r="BP10" s="122" t="s">
        <v>51</v>
      </c>
      <c r="BQ10" s="123" t="s">
        <v>51</v>
      </c>
      <c r="BR10" s="122" t="s">
        <v>51</v>
      </c>
      <c r="BS10" s="123" t="s">
        <v>51</v>
      </c>
      <c r="BT10" s="122" t="s">
        <v>51</v>
      </c>
      <c r="BU10" s="123" t="s">
        <v>51</v>
      </c>
      <c r="BV10" s="122" t="s">
        <v>51</v>
      </c>
      <c r="BW10" s="123" t="s">
        <v>51</v>
      </c>
      <c r="BX10" s="122" t="s">
        <v>51</v>
      </c>
      <c r="BY10" s="123" t="s">
        <v>51</v>
      </c>
      <c r="BZ10" s="122" t="s">
        <v>51</v>
      </c>
      <c r="CA10" s="123" t="s">
        <v>51</v>
      </c>
      <c r="CB10" s="122" t="s">
        <v>51</v>
      </c>
      <c r="CC10" s="123" t="s">
        <v>51</v>
      </c>
      <c r="CD10" s="122" t="s">
        <v>51</v>
      </c>
      <c r="CE10" s="123" t="s">
        <v>51</v>
      </c>
      <c r="CF10" s="122" t="s">
        <v>51</v>
      </c>
      <c r="CG10" s="123" t="s">
        <v>51</v>
      </c>
    </row>
    <row r="11" spans="1:85" ht="90.75" customHeight="1" x14ac:dyDescent="0.25">
      <c r="A11" s="19">
        <v>8</v>
      </c>
      <c r="B11" s="19" t="s">
        <v>348</v>
      </c>
      <c r="C11" s="5" t="s">
        <v>369</v>
      </c>
      <c r="D11" s="5"/>
      <c r="E11" s="5" t="s">
        <v>370</v>
      </c>
      <c r="F11" s="5" t="s">
        <v>365</v>
      </c>
      <c r="G11" s="6">
        <v>42522</v>
      </c>
      <c r="H11" s="6">
        <v>42736</v>
      </c>
      <c r="I11" s="19" t="s">
        <v>8</v>
      </c>
      <c r="J11" s="6" t="s">
        <v>7</v>
      </c>
      <c r="K11" s="5" t="s">
        <v>354</v>
      </c>
      <c r="L11" s="5" t="s">
        <v>345</v>
      </c>
      <c r="M11" s="5" t="s">
        <v>170</v>
      </c>
      <c r="N11" s="19" t="s">
        <v>343</v>
      </c>
      <c r="O11" s="19" t="s">
        <v>230</v>
      </c>
      <c r="P11" s="20">
        <v>1.4999999999999999E-2</v>
      </c>
      <c r="Q11" s="126" t="s">
        <v>1091</v>
      </c>
      <c r="R11" s="119" t="s">
        <v>1087</v>
      </c>
      <c r="S11" s="117" t="s">
        <v>51</v>
      </c>
      <c r="T11" s="117" t="s">
        <v>51</v>
      </c>
      <c r="U11" s="117" t="s">
        <v>51</v>
      </c>
      <c r="V11" s="117" t="s">
        <v>51</v>
      </c>
      <c r="W11" s="117" t="s">
        <v>51</v>
      </c>
      <c r="X11" s="117" t="s">
        <v>51</v>
      </c>
      <c r="Y11" s="117" t="s">
        <v>51</v>
      </c>
      <c r="Z11" s="117" t="s">
        <v>51</v>
      </c>
      <c r="AA11" s="120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19" t="s">
        <v>361</v>
      </c>
      <c r="AE11" s="120" t="s">
        <v>51</v>
      </c>
      <c r="AF11" s="193">
        <v>0</v>
      </c>
      <c r="AG11" s="193">
        <v>0</v>
      </c>
      <c r="AH11" s="193">
        <v>0</v>
      </c>
      <c r="AI11" s="193">
        <v>0</v>
      </c>
      <c r="AJ11" s="193">
        <v>0</v>
      </c>
      <c r="AK11" s="193">
        <v>0</v>
      </c>
      <c r="AL11" s="193">
        <v>0</v>
      </c>
      <c r="AM11" s="193">
        <v>0</v>
      </c>
      <c r="AN11" s="193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30"/>
      <c r="BH11" s="121"/>
      <c r="BI11" s="123" t="s">
        <v>51</v>
      </c>
      <c r="BJ11" s="122" t="s">
        <v>51</v>
      </c>
      <c r="BK11" s="123" t="s">
        <v>51</v>
      </c>
      <c r="BL11" s="122" t="s">
        <v>51</v>
      </c>
      <c r="BM11" s="123" t="s">
        <v>51</v>
      </c>
      <c r="BN11" s="122" t="s">
        <v>51</v>
      </c>
      <c r="BO11" s="123" t="s">
        <v>51</v>
      </c>
      <c r="BP11" s="122" t="s">
        <v>51</v>
      </c>
      <c r="BQ11" s="123" t="s">
        <v>51</v>
      </c>
      <c r="BR11" s="122" t="s">
        <v>51</v>
      </c>
      <c r="BS11" s="123" t="s">
        <v>51</v>
      </c>
      <c r="BT11" s="122" t="s">
        <v>51</v>
      </c>
      <c r="BU11" s="123" t="s">
        <v>51</v>
      </c>
      <c r="BV11" s="122" t="s">
        <v>51</v>
      </c>
      <c r="BW11" s="123" t="s">
        <v>51</v>
      </c>
      <c r="BX11" s="122" t="s">
        <v>51</v>
      </c>
      <c r="BY11" s="123" t="s">
        <v>51</v>
      </c>
      <c r="BZ11" s="122" t="s">
        <v>51</v>
      </c>
      <c r="CA11" s="123" t="s">
        <v>51</v>
      </c>
      <c r="CB11" s="122" t="s">
        <v>51</v>
      </c>
      <c r="CC11" s="123" t="s">
        <v>51</v>
      </c>
      <c r="CD11" s="122" t="s">
        <v>51</v>
      </c>
      <c r="CE11" s="123" t="s">
        <v>51</v>
      </c>
      <c r="CF11" s="122" t="s">
        <v>51</v>
      </c>
      <c r="CG11" s="123" t="s">
        <v>51</v>
      </c>
    </row>
    <row r="12" spans="1:85" ht="116.25" customHeight="1" x14ac:dyDescent="0.25">
      <c r="A12" s="19">
        <v>9</v>
      </c>
      <c r="B12" s="19" t="s">
        <v>348</v>
      </c>
      <c r="C12" s="5" t="s">
        <v>373</v>
      </c>
      <c r="D12" s="5"/>
      <c r="E12" s="5" t="s">
        <v>374</v>
      </c>
      <c r="F12" s="5" t="s">
        <v>372</v>
      </c>
      <c r="G12" s="6">
        <v>43097</v>
      </c>
      <c r="H12" s="6">
        <v>43101</v>
      </c>
      <c r="I12" s="19" t="s">
        <v>375</v>
      </c>
      <c r="J12" s="6" t="s">
        <v>7</v>
      </c>
      <c r="K12" s="5" t="s">
        <v>371</v>
      </c>
      <c r="L12" s="5" t="s">
        <v>222</v>
      </c>
      <c r="M12" s="5" t="s">
        <v>996</v>
      </c>
      <c r="N12" s="19" t="s">
        <v>343</v>
      </c>
      <c r="O12" s="5" t="s">
        <v>371</v>
      </c>
      <c r="P12" s="20">
        <v>3.0000000000000001E-3</v>
      </c>
      <c r="Q12" s="126" t="s">
        <v>1091</v>
      </c>
      <c r="R12" s="126" t="s">
        <v>1088</v>
      </c>
      <c r="S12" s="117" t="s">
        <v>51</v>
      </c>
      <c r="T12" s="117" t="s">
        <v>51</v>
      </c>
      <c r="U12" s="117" t="s">
        <v>51</v>
      </c>
      <c r="V12" s="117" t="s">
        <v>51</v>
      </c>
      <c r="W12" s="117" t="s">
        <v>51</v>
      </c>
      <c r="X12" s="117" t="s">
        <v>51</v>
      </c>
      <c r="Y12" s="117" t="s">
        <v>51</v>
      </c>
      <c r="Z12" s="117" t="s">
        <v>51</v>
      </c>
      <c r="AA12" s="120"/>
      <c r="AB12" s="9" t="s">
        <v>52</v>
      </c>
      <c r="AC12" s="64" t="str">
        <f>IF(ISBLANK(AB12),"",IF(ISERROR(VLOOKUP(AB12,'[1]Гр.П 670'!$A$2:$B$57,2,FALSE)),"группы",VLOOKUP(AB12,'[1]Гр.П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12" s="19" t="s">
        <v>361</v>
      </c>
      <c r="AE12" s="120" t="s">
        <v>1054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661</v>
      </c>
      <c r="AM12" s="121"/>
      <c r="AN12" s="121"/>
      <c r="AO12" s="121"/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30"/>
      <c r="BH12" s="130"/>
      <c r="BI12" s="123" t="s">
        <v>51</v>
      </c>
      <c r="BJ12" s="122" t="s">
        <v>51</v>
      </c>
      <c r="BK12" s="123" t="s">
        <v>51</v>
      </c>
      <c r="BL12" s="122" t="s">
        <v>51</v>
      </c>
      <c r="BM12" s="123" t="s">
        <v>51</v>
      </c>
      <c r="BN12" s="122" t="s">
        <v>51</v>
      </c>
      <c r="BO12" s="123" t="s">
        <v>51</v>
      </c>
      <c r="BP12" s="122" t="s">
        <v>51</v>
      </c>
      <c r="BQ12" s="123" t="s">
        <v>51</v>
      </c>
      <c r="BR12" s="122" t="s">
        <v>51</v>
      </c>
      <c r="BS12" s="123" t="s">
        <v>51</v>
      </c>
      <c r="BT12" s="122" t="s">
        <v>51</v>
      </c>
      <c r="BU12" s="123" t="s">
        <v>51</v>
      </c>
      <c r="BV12" s="122" t="s">
        <v>51</v>
      </c>
      <c r="BW12" s="123" t="s">
        <v>51</v>
      </c>
      <c r="BX12" s="122" t="s">
        <v>51</v>
      </c>
      <c r="BY12" s="123" t="s">
        <v>51</v>
      </c>
      <c r="BZ12" s="122" t="s">
        <v>51</v>
      </c>
      <c r="CA12" s="123" t="s">
        <v>51</v>
      </c>
      <c r="CB12" s="122" t="s">
        <v>51</v>
      </c>
      <c r="CC12" s="123" t="s">
        <v>51</v>
      </c>
      <c r="CD12" s="122" t="s">
        <v>51</v>
      </c>
      <c r="CE12" s="123" t="s">
        <v>51</v>
      </c>
      <c r="CF12" s="122" t="s">
        <v>51</v>
      </c>
      <c r="CG12" s="123" t="s">
        <v>51</v>
      </c>
    </row>
    <row r="13" spans="1:85" ht="117" customHeight="1" x14ac:dyDescent="0.25">
      <c r="A13" s="19">
        <v>10</v>
      </c>
      <c r="B13" s="19" t="s">
        <v>348</v>
      </c>
      <c r="C13" s="5" t="s">
        <v>376</v>
      </c>
      <c r="D13" s="19" t="s">
        <v>290</v>
      </c>
      <c r="E13" s="5"/>
      <c r="F13" s="5" t="s">
        <v>386</v>
      </c>
      <c r="G13" s="6">
        <v>43413</v>
      </c>
      <c r="H13" s="6">
        <v>43466</v>
      </c>
      <c r="I13" s="19" t="s">
        <v>299</v>
      </c>
      <c r="J13" s="6">
        <v>43831</v>
      </c>
      <c r="K13" s="5" t="s">
        <v>371</v>
      </c>
      <c r="L13" s="5" t="s">
        <v>256</v>
      </c>
      <c r="M13" s="5" t="s">
        <v>248</v>
      </c>
      <c r="N13" s="19" t="s">
        <v>343</v>
      </c>
      <c r="O13" s="5" t="s">
        <v>371</v>
      </c>
      <c r="P13" s="20">
        <v>3.0000000000000001E-3</v>
      </c>
      <c r="Q13" s="126" t="s">
        <v>1091</v>
      </c>
      <c r="R13" s="126" t="s">
        <v>1087</v>
      </c>
      <c r="S13" s="117" t="s">
        <v>51</v>
      </c>
      <c r="T13" s="117" t="s">
        <v>51</v>
      </c>
      <c r="U13" s="117" t="s">
        <v>51</v>
      </c>
      <c r="V13" s="117" t="s">
        <v>51</v>
      </c>
      <c r="W13" s="117" t="s">
        <v>51</v>
      </c>
      <c r="X13" s="117" t="s">
        <v>51</v>
      </c>
      <c r="Y13" s="117" t="s">
        <v>51</v>
      </c>
      <c r="Z13" s="117" t="s">
        <v>51</v>
      </c>
      <c r="AA13" s="120"/>
      <c r="AB13" s="9" t="s">
        <v>64</v>
      </c>
      <c r="AC13" s="64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19" t="s">
        <v>377</v>
      </c>
      <c r="AE13" s="120" t="s">
        <v>51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30"/>
      <c r="BH13" s="130"/>
      <c r="BI13" s="123" t="s">
        <v>51</v>
      </c>
      <c r="BJ13" s="122" t="s">
        <v>51</v>
      </c>
      <c r="BK13" s="123" t="s">
        <v>51</v>
      </c>
      <c r="BL13" s="122" t="s">
        <v>51</v>
      </c>
      <c r="BM13" s="123" t="s">
        <v>51</v>
      </c>
      <c r="BN13" s="122" t="s">
        <v>51</v>
      </c>
      <c r="BO13" s="123" t="s">
        <v>51</v>
      </c>
      <c r="BP13" s="122" t="s">
        <v>51</v>
      </c>
      <c r="BQ13" s="123" t="s">
        <v>51</v>
      </c>
      <c r="BR13" s="122" t="s">
        <v>51</v>
      </c>
      <c r="BS13" s="123" t="s">
        <v>51</v>
      </c>
      <c r="BT13" s="122" t="s">
        <v>51</v>
      </c>
      <c r="BU13" s="123" t="s">
        <v>51</v>
      </c>
      <c r="BV13" s="122" t="s">
        <v>51</v>
      </c>
      <c r="BW13" s="123" t="s">
        <v>51</v>
      </c>
      <c r="BX13" s="122" t="s">
        <v>51</v>
      </c>
      <c r="BY13" s="123" t="s">
        <v>51</v>
      </c>
      <c r="BZ13" s="122" t="s">
        <v>51</v>
      </c>
      <c r="CA13" s="123" t="s">
        <v>51</v>
      </c>
      <c r="CB13" s="122" t="s">
        <v>51</v>
      </c>
      <c r="CC13" s="123" t="s">
        <v>51</v>
      </c>
      <c r="CD13" s="122" t="s">
        <v>51</v>
      </c>
      <c r="CE13" s="123" t="s">
        <v>51</v>
      </c>
      <c r="CF13" s="122" t="s">
        <v>51</v>
      </c>
      <c r="CG13" s="123" t="s">
        <v>51</v>
      </c>
    </row>
    <row r="14" spans="1:85" ht="100.9" customHeight="1" x14ac:dyDescent="0.25">
      <c r="A14" s="19">
        <v>11</v>
      </c>
      <c r="B14" s="19" t="s">
        <v>348</v>
      </c>
      <c r="C14" s="5" t="s">
        <v>376</v>
      </c>
      <c r="D14" s="19" t="s">
        <v>290</v>
      </c>
      <c r="E14" s="5"/>
      <c r="F14" s="5" t="s">
        <v>1055</v>
      </c>
      <c r="G14" s="6">
        <v>43413</v>
      </c>
      <c r="H14" s="6">
        <v>43466</v>
      </c>
      <c r="I14" s="19" t="s">
        <v>299</v>
      </c>
      <c r="J14" s="6">
        <v>43831</v>
      </c>
      <c r="K14" s="5" t="s">
        <v>371</v>
      </c>
      <c r="L14" s="5" t="s">
        <v>256</v>
      </c>
      <c r="M14" s="5" t="s">
        <v>248</v>
      </c>
      <c r="N14" s="19" t="s">
        <v>343</v>
      </c>
      <c r="O14" s="5" t="s">
        <v>371</v>
      </c>
      <c r="P14" s="20">
        <v>3.0000000000000001E-3</v>
      </c>
      <c r="Q14" s="126" t="s">
        <v>1091</v>
      </c>
      <c r="R14" s="126" t="s">
        <v>1089</v>
      </c>
      <c r="S14" s="117" t="s">
        <v>51</v>
      </c>
      <c r="T14" s="117" t="s">
        <v>51</v>
      </c>
      <c r="U14" s="117" t="s">
        <v>51</v>
      </c>
      <c r="V14" s="117" t="s">
        <v>51</v>
      </c>
      <c r="W14" s="117" t="s">
        <v>51</v>
      </c>
      <c r="X14" s="117" t="s">
        <v>51</v>
      </c>
      <c r="Y14" s="117" t="s">
        <v>51</v>
      </c>
      <c r="Z14" s="117" t="s">
        <v>51</v>
      </c>
      <c r="AA14" s="120"/>
      <c r="AB14" s="9" t="s">
        <v>66</v>
      </c>
      <c r="AC14" s="64" t="str">
        <f>IF(ISBLANK(AB14),"",IF(ISERROR(VLOOKUP(AB14,'[1]Гр.П 670'!$A$2:$B$57,2,FALSE)),"группы",VLOOKUP(AB14,'[1]Гр.П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4" s="19" t="s">
        <v>377</v>
      </c>
      <c r="AE14" s="120" t="s">
        <v>51</v>
      </c>
      <c r="AF14" s="193">
        <v>0</v>
      </c>
      <c r="AG14" s="193">
        <v>0</v>
      </c>
      <c r="AH14" s="193">
        <v>0</v>
      </c>
      <c r="AI14" s="193">
        <v>0</v>
      </c>
      <c r="AJ14" s="193">
        <v>0</v>
      </c>
      <c r="AK14" s="193">
        <v>0</v>
      </c>
      <c r="AL14" s="193">
        <v>0</v>
      </c>
      <c r="AM14" s="193">
        <v>0</v>
      </c>
      <c r="AN14" s="193">
        <v>0</v>
      </c>
      <c r="AO14" s="193">
        <v>0</v>
      </c>
      <c r="AP14" s="193">
        <v>0</v>
      </c>
      <c r="AQ14" s="193">
        <v>0</v>
      </c>
      <c r="AR14" s="193">
        <v>0</v>
      </c>
      <c r="AS14" s="193">
        <v>0</v>
      </c>
      <c r="AT14" s="193">
        <v>0</v>
      </c>
      <c r="AU14" s="193">
        <v>0</v>
      </c>
      <c r="AV14" s="193">
        <v>0</v>
      </c>
      <c r="AW14" s="193">
        <v>0</v>
      </c>
      <c r="AX14" s="193">
        <v>0</v>
      </c>
      <c r="AY14" s="193">
        <v>0</v>
      </c>
      <c r="AZ14" s="193">
        <v>0</v>
      </c>
      <c r="BA14" s="193">
        <v>0</v>
      </c>
      <c r="BB14" s="193">
        <v>0</v>
      </c>
      <c r="BC14" s="193">
        <v>0</v>
      </c>
      <c r="BD14" s="193">
        <v>0</v>
      </c>
      <c r="BE14" s="193">
        <v>0</v>
      </c>
      <c r="BF14" s="193">
        <v>0</v>
      </c>
      <c r="BG14" s="130"/>
      <c r="BH14" s="130"/>
      <c r="BI14" s="123" t="s">
        <v>51</v>
      </c>
      <c r="BJ14" s="122" t="s">
        <v>51</v>
      </c>
      <c r="BK14" s="123" t="s">
        <v>51</v>
      </c>
      <c r="BL14" s="122" t="s">
        <v>51</v>
      </c>
      <c r="BM14" s="123" t="s">
        <v>51</v>
      </c>
      <c r="BN14" s="122" t="s">
        <v>51</v>
      </c>
      <c r="BO14" s="123" t="s">
        <v>51</v>
      </c>
      <c r="BP14" s="122" t="s">
        <v>51</v>
      </c>
      <c r="BQ14" s="123" t="s">
        <v>51</v>
      </c>
      <c r="BR14" s="122" t="s">
        <v>51</v>
      </c>
      <c r="BS14" s="123" t="s">
        <v>51</v>
      </c>
      <c r="BT14" s="122" t="s">
        <v>51</v>
      </c>
      <c r="BU14" s="123" t="s">
        <v>51</v>
      </c>
      <c r="BV14" s="122" t="s">
        <v>51</v>
      </c>
      <c r="BW14" s="123" t="s">
        <v>51</v>
      </c>
      <c r="BX14" s="122" t="s">
        <v>51</v>
      </c>
      <c r="BY14" s="123" t="s">
        <v>51</v>
      </c>
      <c r="BZ14" s="122" t="s">
        <v>51</v>
      </c>
      <c r="CA14" s="123" t="s">
        <v>51</v>
      </c>
      <c r="CB14" s="122" t="s">
        <v>51</v>
      </c>
      <c r="CC14" s="123" t="s">
        <v>51</v>
      </c>
      <c r="CD14" s="122" t="s">
        <v>51</v>
      </c>
      <c r="CE14" s="123" t="s">
        <v>51</v>
      </c>
      <c r="CF14" s="122" t="s">
        <v>51</v>
      </c>
      <c r="CG14" s="123" t="s">
        <v>51</v>
      </c>
    </row>
    <row r="15" spans="1:85" ht="90" customHeight="1" x14ac:dyDescent="0.25">
      <c r="A15" s="19">
        <v>13</v>
      </c>
      <c r="B15" s="19" t="s">
        <v>348</v>
      </c>
      <c r="C15" s="5" t="s">
        <v>378</v>
      </c>
      <c r="D15" s="5"/>
      <c r="E15" s="5" t="s">
        <v>997</v>
      </c>
      <c r="F15" s="5" t="s">
        <v>291</v>
      </c>
      <c r="G15" s="6">
        <v>42688</v>
      </c>
      <c r="H15" s="6">
        <v>42736</v>
      </c>
      <c r="I15" s="19" t="s">
        <v>8</v>
      </c>
      <c r="J15" s="6" t="s">
        <v>7</v>
      </c>
      <c r="K15" s="5" t="s">
        <v>379</v>
      </c>
      <c r="L15" s="5" t="s">
        <v>345</v>
      </c>
      <c r="M15" s="5" t="s">
        <v>170</v>
      </c>
      <c r="N15" s="19" t="s">
        <v>355</v>
      </c>
      <c r="O15" s="5" t="s">
        <v>230</v>
      </c>
      <c r="P15" s="20">
        <v>1E-3</v>
      </c>
      <c r="Q15" s="126" t="s">
        <v>1091</v>
      </c>
      <c r="R15" s="126" t="s">
        <v>1087</v>
      </c>
      <c r="S15" s="117" t="s">
        <v>51</v>
      </c>
      <c r="T15" s="117" t="s">
        <v>51</v>
      </c>
      <c r="U15" s="117" t="s">
        <v>51</v>
      </c>
      <c r="V15" s="117" t="s">
        <v>51</v>
      </c>
      <c r="W15" s="117" t="s">
        <v>51</v>
      </c>
      <c r="X15" s="117" t="s">
        <v>51</v>
      </c>
      <c r="Y15" s="117" t="s">
        <v>51</v>
      </c>
      <c r="Z15" s="117" t="s">
        <v>51</v>
      </c>
      <c r="AA15" s="120" t="s">
        <v>51</v>
      </c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291</v>
      </c>
      <c r="AE15" s="120" t="s">
        <v>51</v>
      </c>
      <c r="AF15" s="193">
        <v>0</v>
      </c>
      <c r="AG15" s="193">
        <v>0</v>
      </c>
      <c r="AH15" s="193">
        <v>0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  <c r="AV15" s="193">
        <v>0</v>
      </c>
      <c r="AW15" s="193">
        <v>0</v>
      </c>
      <c r="AX15" s="193">
        <v>0</v>
      </c>
      <c r="AY15" s="193">
        <v>0</v>
      </c>
      <c r="AZ15" s="193">
        <v>0</v>
      </c>
      <c r="BA15" s="193">
        <v>0</v>
      </c>
      <c r="BB15" s="193">
        <v>0</v>
      </c>
      <c r="BC15" s="193">
        <v>0</v>
      </c>
      <c r="BD15" s="193">
        <v>0</v>
      </c>
      <c r="BE15" s="193">
        <v>0</v>
      </c>
      <c r="BF15" s="193">
        <v>0</v>
      </c>
      <c r="BG15" s="121"/>
      <c r="BH15" s="130"/>
      <c r="BI15" s="123" t="s">
        <v>51</v>
      </c>
      <c r="BJ15" s="122" t="s">
        <v>51</v>
      </c>
      <c r="BK15" s="123" t="s">
        <v>51</v>
      </c>
      <c r="BL15" s="122" t="s">
        <v>51</v>
      </c>
      <c r="BM15" s="123" t="s">
        <v>51</v>
      </c>
      <c r="BN15" s="122" t="s">
        <v>51</v>
      </c>
      <c r="BO15" s="123" t="s">
        <v>51</v>
      </c>
      <c r="BP15" s="122" t="s">
        <v>51</v>
      </c>
      <c r="BQ15" s="123" t="s">
        <v>51</v>
      </c>
      <c r="BR15" s="122" t="s">
        <v>51</v>
      </c>
      <c r="BS15" s="123" t="s">
        <v>51</v>
      </c>
      <c r="BT15" s="122" t="s">
        <v>51</v>
      </c>
      <c r="BU15" s="123" t="s">
        <v>51</v>
      </c>
      <c r="BV15" s="122" t="s">
        <v>51</v>
      </c>
      <c r="BW15" s="123" t="s">
        <v>51</v>
      </c>
      <c r="BX15" s="122" t="s">
        <v>51</v>
      </c>
      <c r="BY15" s="123" t="s">
        <v>51</v>
      </c>
      <c r="BZ15" s="122" t="s">
        <v>51</v>
      </c>
      <c r="CA15" s="123" t="s">
        <v>51</v>
      </c>
      <c r="CB15" s="122" t="s">
        <v>51</v>
      </c>
      <c r="CC15" s="123" t="s">
        <v>51</v>
      </c>
      <c r="CD15" s="122" t="s">
        <v>51</v>
      </c>
      <c r="CE15" s="123" t="s">
        <v>51</v>
      </c>
      <c r="CF15" s="122" t="s">
        <v>51</v>
      </c>
      <c r="CG15" s="123" t="s">
        <v>51</v>
      </c>
    </row>
    <row r="16" spans="1:85" ht="65.45" customHeight="1" x14ac:dyDescent="0.25">
      <c r="A16" s="19">
        <v>14</v>
      </c>
      <c r="B16" s="19" t="s">
        <v>348</v>
      </c>
      <c r="C16" s="5" t="s">
        <v>378</v>
      </c>
      <c r="D16" s="5"/>
      <c r="E16" s="5" t="s">
        <v>1001</v>
      </c>
      <c r="F16" s="5" t="s">
        <v>291</v>
      </c>
      <c r="G16" s="6">
        <v>42688</v>
      </c>
      <c r="H16" s="6">
        <v>42736</v>
      </c>
      <c r="I16" s="19" t="s">
        <v>8</v>
      </c>
      <c r="J16" s="6" t="s">
        <v>7</v>
      </c>
      <c r="K16" s="5" t="s">
        <v>379</v>
      </c>
      <c r="L16" s="5" t="s">
        <v>345</v>
      </c>
      <c r="M16" s="5" t="s">
        <v>170</v>
      </c>
      <c r="N16" s="19" t="s">
        <v>355</v>
      </c>
      <c r="O16" s="5" t="s">
        <v>230</v>
      </c>
      <c r="P16" s="20">
        <v>1E-3</v>
      </c>
      <c r="Q16" s="126" t="s">
        <v>1091</v>
      </c>
      <c r="R16" s="126" t="s">
        <v>1087</v>
      </c>
      <c r="S16" s="117" t="s">
        <v>51</v>
      </c>
      <c r="T16" s="117" t="s">
        <v>51</v>
      </c>
      <c r="U16" s="117" t="s">
        <v>51</v>
      </c>
      <c r="V16" s="117" t="s">
        <v>51</v>
      </c>
      <c r="W16" s="117" t="s">
        <v>51</v>
      </c>
      <c r="X16" s="117" t="s">
        <v>51</v>
      </c>
      <c r="Y16" s="117" t="s">
        <v>51</v>
      </c>
      <c r="Z16" s="117" t="s">
        <v>51</v>
      </c>
      <c r="AA16" s="120" t="s">
        <v>51</v>
      </c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291</v>
      </c>
      <c r="AE16" s="120" t="s">
        <v>51</v>
      </c>
      <c r="AF16" s="193">
        <v>0</v>
      </c>
      <c r="AG16" s="193">
        <v>0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193">
        <v>0</v>
      </c>
      <c r="AN16" s="193">
        <v>0</v>
      </c>
      <c r="AO16" s="193">
        <v>0</v>
      </c>
      <c r="AP16" s="193">
        <v>0</v>
      </c>
      <c r="AQ16" s="193">
        <v>0</v>
      </c>
      <c r="AR16" s="193">
        <v>0</v>
      </c>
      <c r="AS16" s="193">
        <v>0</v>
      </c>
      <c r="AT16" s="193">
        <v>0</v>
      </c>
      <c r="AU16" s="193">
        <v>0</v>
      </c>
      <c r="AV16" s="193">
        <v>0</v>
      </c>
      <c r="AW16" s="193">
        <v>0</v>
      </c>
      <c r="AX16" s="193">
        <v>0</v>
      </c>
      <c r="AY16" s="193">
        <v>0</v>
      </c>
      <c r="AZ16" s="193">
        <v>0</v>
      </c>
      <c r="BA16" s="193">
        <v>0</v>
      </c>
      <c r="BB16" s="193">
        <v>0</v>
      </c>
      <c r="BC16" s="193">
        <v>0</v>
      </c>
      <c r="BD16" s="193">
        <v>0</v>
      </c>
      <c r="BE16" s="193">
        <v>0</v>
      </c>
      <c r="BF16" s="193">
        <v>0</v>
      </c>
      <c r="BG16" s="121"/>
      <c r="BH16" s="130"/>
      <c r="BI16" s="123" t="s">
        <v>51</v>
      </c>
      <c r="BJ16" s="122" t="s">
        <v>51</v>
      </c>
      <c r="BK16" s="123" t="s">
        <v>51</v>
      </c>
      <c r="BL16" s="122" t="s">
        <v>51</v>
      </c>
      <c r="BM16" s="123" t="s">
        <v>51</v>
      </c>
      <c r="BN16" s="122" t="s">
        <v>51</v>
      </c>
      <c r="BO16" s="123" t="s">
        <v>51</v>
      </c>
      <c r="BP16" s="122" t="s">
        <v>51</v>
      </c>
      <c r="BQ16" s="123" t="s">
        <v>51</v>
      </c>
      <c r="BR16" s="122" t="s">
        <v>51</v>
      </c>
      <c r="BS16" s="123" t="s">
        <v>51</v>
      </c>
      <c r="BT16" s="122" t="s">
        <v>51</v>
      </c>
      <c r="BU16" s="123" t="s">
        <v>51</v>
      </c>
      <c r="BV16" s="122" t="s">
        <v>51</v>
      </c>
      <c r="BW16" s="123" t="s">
        <v>51</v>
      </c>
      <c r="BX16" s="122" t="s">
        <v>51</v>
      </c>
      <c r="BY16" s="123" t="s">
        <v>51</v>
      </c>
      <c r="BZ16" s="122" t="s">
        <v>51</v>
      </c>
      <c r="CA16" s="123" t="s">
        <v>51</v>
      </c>
      <c r="CB16" s="122" t="s">
        <v>51</v>
      </c>
      <c r="CC16" s="123" t="s">
        <v>51</v>
      </c>
      <c r="CD16" s="122" t="s">
        <v>51</v>
      </c>
      <c r="CE16" s="123" t="s">
        <v>51</v>
      </c>
      <c r="CF16" s="122" t="s">
        <v>51</v>
      </c>
      <c r="CG16" s="123" t="s">
        <v>51</v>
      </c>
    </row>
    <row r="17" spans="1:85" ht="63" customHeight="1" x14ac:dyDescent="0.25">
      <c r="A17" s="19">
        <v>15</v>
      </c>
      <c r="B17" s="19" t="s">
        <v>348</v>
      </c>
      <c r="C17" s="5" t="s">
        <v>378</v>
      </c>
      <c r="D17" s="5"/>
      <c r="E17" s="5" t="s">
        <v>1000</v>
      </c>
      <c r="F17" s="5" t="s">
        <v>291</v>
      </c>
      <c r="G17" s="6">
        <v>42688</v>
      </c>
      <c r="H17" s="6">
        <v>42736</v>
      </c>
      <c r="I17" s="19" t="s">
        <v>8</v>
      </c>
      <c r="J17" s="6" t="s">
        <v>7</v>
      </c>
      <c r="K17" s="5" t="s">
        <v>379</v>
      </c>
      <c r="L17" s="5" t="s">
        <v>345</v>
      </c>
      <c r="M17" s="5" t="s">
        <v>170</v>
      </c>
      <c r="N17" s="19" t="s">
        <v>355</v>
      </c>
      <c r="O17" s="5" t="s">
        <v>230</v>
      </c>
      <c r="P17" s="20">
        <v>1E-3</v>
      </c>
      <c r="Q17" s="126" t="s">
        <v>1091</v>
      </c>
      <c r="R17" s="126" t="s">
        <v>1087</v>
      </c>
      <c r="S17" s="117" t="s">
        <v>51</v>
      </c>
      <c r="T17" s="117" t="s">
        <v>51</v>
      </c>
      <c r="U17" s="117" t="s">
        <v>51</v>
      </c>
      <c r="V17" s="117" t="s">
        <v>51</v>
      </c>
      <c r="W17" s="117" t="s">
        <v>51</v>
      </c>
      <c r="X17" s="117" t="s">
        <v>51</v>
      </c>
      <c r="Y17" s="117" t="s">
        <v>51</v>
      </c>
      <c r="Z17" s="117" t="s">
        <v>51</v>
      </c>
      <c r="AA17" s="120" t="s">
        <v>51</v>
      </c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291</v>
      </c>
      <c r="AE17" s="120" t="s">
        <v>51</v>
      </c>
      <c r="AF17" s="193">
        <v>0</v>
      </c>
      <c r="AG17" s="193">
        <v>0</v>
      </c>
      <c r="AH17" s="193">
        <v>0</v>
      </c>
      <c r="AI17" s="193">
        <v>0</v>
      </c>
      <c r="AJ17" s="193">
        <v>0</v>
      </c>
      <c r="AK17" s="193">
        <v>0</v>
      </c>
      <c r="AL17" s="193">
        <v>0</v>
      </c>
      <c r="AM17" s="193">
        <v>0</v>
      </c>
      <c r="AN17" s="193">
        <v>0</v>
      </c>
      <c r="AO17" s="193">
        <v>0</v>
      </c>
      <c r="AP17" s="193">
        <v>0</v>
      </c>
      <c r="AQ17" s="193">
        <v>0</v>
      </c>
      <c r="AR17" s="193">
        <v>0</v>
      </c>
      <c r="AS17" s="193">
        <v>0</v>
      </c>
      <c r="AT17" s="193">
        <v>0</v>
      </c>
      <c r="AU17" s="193">
        <v>0</v>
      </c>
      <c r="AV17" s="193">
        <v>0</v>
      </c>
      <c r="AW17" s="193">
        <v>0</v>
      </c>
      <c r="AX17" s="193">
        <v>0</v>
      </c>
      <c r="AY17" s="193">
        <v>0</v>
      </c>
      <c r="AZ17" s="193">
        <v>0</v>
      </c>
      <c r="BA17" s="193">
        <v>0</v>
      </c>
      <c r="BB17" s="193">
        <v>0</v>
      </c>
      <c r="BC17" s="193">
        <v>0</v>
      </c>
      <c r="BD17" s="193">
        <v>0</v>
      </c>
      <c r="BE17" s="193">
        <v>0</v>
      </c>
      <c r="BF17" s="193">
        <v>0</v>
      </c>
      <c r="BG17" s="121"/>
      <c r="BH17" s="130"/>
      <c r="BI17" s="123" t="s">
        <v>51</v>
      </c>
      <c r="BJ17" s="122" t="s">
        <v>51</v>
      </c>
      <c r="BK17" s="123" t="s">
        <v>51</v>
      </c>
      <c r="BL17" s="122" t="s">
        <v>51</v>
      </c>
      <c r="BM17" s="123" t="s">
        <v>51</v>
      </c>
      <c r="BN17" s="122" t="s">
        <v>51</v>
      </c>
      <c r="BO17" s="123" t="s">
        <v>51</v>
      </c>
      <c r="BP17" s="122" t="s">
        <v>51</v>
      </c>
      <c r="BQ17" s="123" t="s">
        <v>51</v>
      </c>
      <c r="BR17" s="122" t="s">
        <v>51</v>
      </c>
      <c r="BS17" s="123" t="s">
        <v>51</v>
      </c>
      <c r="BT17" s="122" t="s">
        <v>51</v>
      </c>
      <c r="BU17" s="123" t="s">
        <v>51</v>
      </c>
      <c r="BV17" s="122" t="s">
        <v>51</v>
      </c>
      <c r="BW17" s="123" t="s">
        <v>51</v>
      </c>
      <c r="BX17" s="122" t="s">
        <v>51</v>
      </c>
      <c r="BY17" s="123" t="s">
        <v>51</v>
      </c>
      <c r="BZ17" s="122" t="s">
        <v>51</v>
      </c>
      <c r="CA17" s="123" t="s">
        <v>51</v>
      </c>
      <c r="CB17" s="122" t="s">
        <v>51</v>
      </c>
      <c r="CC17" s="123" t="s">
        <v>51</v>
      </c>
      <c r="CD17" s="122" t="s">
        <v>51</v>
      </c>
      <c r="CE17" s="123" t="s">
        <v>51</v>
      </c>
      <c r="CF17" s="122" t="s">
        <v>51</v>
      </c>
      <c r="CG17" s="123" t="s">
        <v>51</v>
      </c>
    </row>
    <row r="18" spans="1:85" ht="42" customHeight="1" x14ac:dyDescent="0.25">
      <c r="A18" s="19">
        <v>16</v>
      </c>
      <c r="B18" s="19" t="s">
        <v>348</v>
      </c>
      <c r="C18" s="5" t="s">
        <v>378</v>
      </c>
      <c r="D18" s="5"/>
      <c r="E18" s="5" t="s">
        <v>999</v>
      </c>
      <c r="F18" s="5" t="s">
        <v>291</v>
      </c>
      <c r="G18" s="6">
        <v>42688</v>
      </c>
      <c r="H18" s="6">
        <v>42736</v>
      </c>
      <c r="I18" s="19" t="s">
        <v>8</v>
      </c>
      <c r="J18" s="6" t="s">
        <v>7</v>
      </c>
      <c r="K18" s="5" t="s">
        <v>379</v>
      </c>
      <c r="L18" s="5" t="s">
        <v>345</v>
      </c>
      <c r="M18" s="5" t="s">
        <v>170</v>
      </c>
      <c r="N18" s="19" t="s">
        <v>355</v>
      </c>
      <c r="O18" s="5" t="s">
        <v>230</v>
      </c>
      <c r="P18" s="20">
        <v>1E-3</v>
      </c>
      <c r="Q18" s="126" t="s">
        <v>1091</v>
      </c>
      <c r="R18" s="126" t="s">
        <v>1087</v>
      </c>
      <c r="S18" s="117" t="s">
        <v>51</v>
      </c>
      <c r="T18" s="117" t="s">
        <v>51</v>
      </c>
      <c r="U18" s="117" t="s">
        <v>51</v>
      </c>
      <c r="V18" s="117" t="s">
        <v>51</v>
      </c>
      <c r="W18" s="117" t="s">
        <v>51</v>
      </c>
      <c r="X18" s="117" t="s">
        <v>51</v>
      </c>
      <c r="Y18" s="117" t="s">
        <v>51</v>
      </c>
      <c r="Z18" s="117" t="s">
        <v>51</v>
      </c>
      <c r="AA18" s="120" t="s">
        <v>51</v>
      </c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291</v>
      </c>
      <c r="AE18" s="120" t="s">
        <v>51</v>
      </c>
      <c r="AF18" s="193">
        <v>0</v>
      </c>
      <c r="AG18" s="193">
        <v>0</v>
      </c>
      <c r="AH18" s="193">
        <v>0</v>
      </c>
      <c r="AI18" s="193">
        <v>0</v>
      </c>
      <c r="AJ18" s="193">
        <v>0</v>
      </c>
      <c r="AK18" s="193">
        <v>0</v>
      </c>
      <c r="AL18" s="193">
        <v>0</v>
      </c>
      <c r="AM18" s="193">
        <v>0</v>
      </c>
      <c r="AN18" s="193">
        <v>0</v>
      </c>
      <c r="AO18" s="193">
        <v>0</v>
      </c>
      <c r="AP18" s="193">
        <v>0</v>
      </c>
      <c r="AQ18" s="193">
        <v>0</v>
      </c>
      <c r="AR18" s="193">
        <v>0</v>
      </c>
      <c r="AS18" s="193">
        <v>0</v>
      </c>
      <c r="AT18" s="193">
        <v>0</v>
      </c>
      <c r="AU18" s="193">
        <v>0</v>
      </c>
      <c r="AV18" s="193">
        <v>0</v>
      </c>
      <c r="AW18" s="193">
        <v>0</v>
      </c>
      <c r="AX18" s="193">
        <v>0</v>
      </c>
      <c r="AY18" s="193">
        <v>0</v>
      </c>
      <c r="AZ18" s="193">
        <v>0</v>
      </c>
      <c r="BA18" s="193">
        <v>0</v>
      </c>
      <c r="BB18" s="193">
        <v>0</v>
      </c>
      <c r="BC18" s="193">
        <v>0</v>
      </c>
      <c r="BD18" s="193">
        <v>0</v>
      </c>
      <c r="BE18" s="193">
        <v>0</v>
      </c>
      <c r="BF18" s="193">
        <v>0</v>
      </c>
      <c r="BG18" s="121"/>
      <c r="BH18" s="130"/>
      <c r="BI18" s="123" t="s">
        <v>51</v>
      </c>
      <c r="BJ18" s="122" t="s">
        <v>51</v>
      </c>
      <c r="BK18" s="123" t="s">
        <v>51</v>
      </c>
      <c r="BL18" s="122" t="s">
        <v>51</v>
      </c>
      <c r="BM18" s="123" t="s">
        <v>51</v>
      </c>
      <c r="BN18" s="122" t="s">
        <v>51</v>
      </c>
      <c r="BO18" s="123" t="s">
        <v>51</v>
      </c>
      <c r="BP18" s="122" t="s">
        <v>51</v>
      </c>
      <c r="BQ18" s="123" t="s">
        <v>51</v>
      </c>
      <c r="BR18" s="122" t="s">
        <v>51</v>
      </c>
      <c r="BS18" s="123" t="s">
        <v>51</v>
      </c>
      <c r="BT18" s="122" t="s">
        <v>51</v>
      </c>
      <c r="BU18" s="123" t="s">
        <v>51</v>
      </c>
      <c r="BV18" s="122" t="s">
        <v>51</v>
      </c>
      <c r="BW18" s="123" t="s">
        <v>51</v>
      </c>
      <c r="BX18" s="122" t="s">
        <v>51</v>
      </c>
      <c r="BY18" s="123" t="s">
        <v>51</v>
      </c>
      <c r="BZ18" s="122" t="s">
        <v>51</v>
      </c>
      <c r="CA18" s="123" t="s">
        <v>51</v>
      </c>
      <c r="CB18" s="122" t="s">
        <v>51</v>
      </c>
      <c r="CC18" s="123" t="s">
        <v>51</v>
      </c>
      <c r="CD18" s="122" t="s">
        <v>51</v>
      </c>
      <c r="CE18" s="123" t="s">
        <v>51</v>
      </c>
      <c r="CF18" s="122" t="s">
        <v>51</v>
      </c>
      <c r="CG18" s="123" t="s">
        <v>51</v>
      </c>
    </row>
    <row r="19" spans="1:85" ht="115.5" customHeight="1" x14ac:dyDescent="0.25">
      <c r="A19" s="19">
        <v>17</v>
      </c>
      <c r="B19" s="19" t="s">
        <v>348</v>
      </c>
      <c r="C19" s="5" t="s">
        <v>378</v>
      </c>
      <c r="D19" s="5"/>
      <c r="E19" s="5" t="s">
        <v>998</v>
      </c>
      <c r="F19" s="5" t="s">
        <v>291</v>
      </c>
      <c r="G19" s="6">
        <v>42688</v>
      </c>
      <c r="H19" s="6">
        <v>42736</v>
      </c>
      <c r="I19" s="19" t="s">
        <v>8</v>
      </c>
      <c r="J19" s="6" t="s">
        <v>7</v>
      </c>
      <c r="K19" s="5" t="s">
        <v>379</v>
      </c>
      <c r="L19" s="5" t="s">
        <v>345</v>
      </c>
      <c r="M19" s="5" t="s">
        <v>170</v>
      </c>
      <c r="N19" s="19" t="s">
        <v>355</v>
      </c>
      <c r="O19" s="5" t="s">
        <v>230</v>
      </c>
      <c r="P19" s="20">
        <v>1E-3</v>
      </c>
      <c r="Q19" s="126" t="s">
        <v>1091</v>
      </c>
      <c r="R19" s="126" t="s">
        <v>1087</v>
      </c>
      <c r="S19" s="117" t="s">
        <v>51</v>
      </c>
      <c r="T19" s="117" t="s">
        <v>51</v>
      </c>
      <c r="U19" s="117" t="s">
        <v>51</v>
      </c>
      <c r="V19" s="117" t="s">
        <v>51</v>
      </c>
      <c r="W19" s="117" t="s">
        <v>51</v>
      </c>
      <c r="X19" s="117" t="s">
        <v>51</v>
      </c>
      <c r="Y19" s="117" t="s">
        <v>51</v>
      </c>
      <c r="Z19" s="117" t="s">
        <v>51</v>
      </c>
      <c r="AA19" s="120" t="s">
        <v>51</v>
      </c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" t="s">
        <v>291</v>
      </c>
      <c r="AE19" s="120" t="s">
        <v>51</v>
      </c>
      <c r="AF19" s="193">
        <v>0</v>
      </c>
      <c r="AG19" s="193">
        <v>0</v>
      </c>
      <c r="AH19" s="193">
        <v>0</v>
      </c>
      <c r="AI19" s="193">
        <v>0</v>
      </c>
      <c r="AJ19" s="193">
        <v>0</v>
      </c>
      <c r="AK19" s="193">
        <v>0</v>
      </c>
      <c r="AL19" s="193">
        <v>0</v>
      </c>
      <c r="AM19" s="193">
        <v>0</v>
      </c>
      <c r="AN19" s="193">
        <v>0</v>
      </c>
      <c r="AO19" s="193">
        <v>0</v>
      </c>
      <c r="AP19" s="193">
        <v>0</v>
      </c>
      <c r="AQ19" s="193">
        <v>0</v>
      </c>
      <c r="AR19" s="193">
        <v>0</v>
      </c>
      <c r="AS19" s="193">
        <v>0</v>
      </c>
      <c r="AT19" s="193">
        <v>0</v>
      </c>
      <c r="AU19" s="193">
        <v>0</v>
      </c>
      <c r="AV19" s="193">
        <v>0</v>
      </c>
      <c r="AW19" s="193">
        <v>0</v>
      </c>
      <c r="AX19" s="193">
        <v>0</v>
      </c>
      <c r="AY19" s="193">
        <v>0</v>
      </c>
      <c r="AZ19" s="193">
        <v>0</v>
      </c>
      <c r="BA19" s="193">
        <v>0</v>
      </c>
      <c r="BB19" s="193">
        <v>0</v>
      </c>
      <c r="BC19" s="193">
        <v>0</v>
      </c>
      <c r="BD19" s="193">
        <v>0</v>
      </c>
      <c r="BE19" s="193">
        <v>0</v>
      </c>
      <c r="BF19" s="193">
        <v>0</v>
      </c>
      <c r="BG19" s="121"/>
      <c r="BH19" s="130"/>
      <c r="BI19" s="123" t="s">
        <v>51</v>
      </c>
      <c r="BJ19" s="122" t="s">
        <v>51</v>
      </c>
      <c r="BK19" s="123" t="s">
        <v>51</v>
      </c>
      <c r="BL19" s="122" t="s">
        <v>51</v>
      </c>
      <c r="BM19" s="123" t="s">
        <v>51</v>
      </c>
      <c r="BN19" s="122" t="s">
        <v>51</v>
      </c>
      <c r="BO19" s="123" t="s">
        <v>51</v>
      </c>
      <c r="BP19" s="122" t="s">
        <v>51</v>
      </c>
      <c r="BQ19" s="123" t="s">
        <v>51</v>
      </c>
      <c r="BR19" s="122" t="s">
        <v>51</v>
      </c>
      <c r="BS19" s="123" t="s">
        <v>51</v>
      </c>
      <c r="BT19" s="122" t="s">
        <v>51</v>
      </c>
      <c r="BU19" s="123" t="s">
        <v>51</v>
      </c>
      <c r="BV19" s="122" t="s">
        <v>51</v>
      </c>
      <c r="BW19" s="123" t="s">
        <v>51</v>
      </c>
      <c r="BX19" s="122" t="s">
        <v>51</v>
      </c>
      <c r="BY19" s="123" t="s">
        <v>51</v>
      </c>
      <c r="BZ19" s="122" t="s">
        <v>51</v>
      </c>
      <c r="CA19" s="123" t="s">
        <v>51</v>
      </c>
      <c r="CB19" s="122" t="s">
        <v>51</v>
      </c>
      <c r="CC19" s="123" t="s">
        <v>51</v>
      </c>
      <c r="CD19" s="122" t="s">
        <v>51</v>
      </c>
      <c r="CE19" s="123" t="s">
        <v>51</v>
      </c>
      <c r="CF19" s="122" t="s">
        <v>51</v>
      </c>
      <c r="CG19" s="123" t="s">
        <v>51</v>
      </c>
    </row>
    <row r="20" spans="1:85" ht="64.900000000000006" customHeight="1" x14ac:dyDescent="0.25">
      <c r="A20" s="19">
        <v>19</v>
      </c>
      <c r="B20" s="5" t="s">
        <v>380</v>
      </c>
      <c r="C20" s="5" t="s">
        <v>381</v>
      </c>
      <c r="D20" s="5" t="s">
        <v>383</v>
      </c>
      <c r="E20" s="21" t="s">
        <v>385</v>
      </c>
      <c r="F20" s="5" t="s">
        <v>382</v>
      </c>
      <c r="G20" s="6">
        <v>40494</v>
      </c>
      <c r="H20" s="6">
        <v>40544</v>
      </c>
      <c r="I20" s="19" t="s">
        <v>8</v>
      </c>
      <c r="J20" s="6" t="s">
        <v>7</v>
      </c>
      <c r="K20" s="5" t="s">
        <v>371</v>
      </c>
      <c r="L20" s="5" t="s">
        <v>256</v>
      </c>
      <c r="M20" s="5" t="s">
        <v>248</v>
      </c>
      <c r="N20" s="19" t="s">
        <v>343</v>
      </c>
      <c r="O20" s="5" t="s">
        <v>371</v>
      </c>
      <c r="P20" s="20">
        <v>3.0000000000000001E-3</v>
      </c>
      <c r="Q20" s="126" t="s">
        <v>1092</v>
      </c>
      <c r="R20" s="126" t="s">
        <v>1090</v>
      </c>
      <c r="S20" s="117" t="s">
        <v>51</v>
      </c>
      <c r="T20" s="117" t="s">
        <v>51</v>
      </c>
      <c r="U20" s="117" t="s">
        <v>51</v>
      </c>
      <c r="V20" s="117" t="s">
        <v>51</v>
      </c>
      <c r="W20" s="117" t="s">
        <v>51</v>
      </c>
      <c r="X20" s="117" t="s">
        <v>51</v>
      </c>
      <c r="Y20" s="117" t="s">
        <v>51</v>
      </c>
      <c r="Z20" s="117" t="s">
        <v>51</v>
      </c>
      <c r="AA20" s="127"/>
      <c r="AB20" s="9" t="s">
        <v>66</v>
      </c>
      <c r="AC20" s="64" t="str">
        <f>IF(ISBLANK(AB20),"",IF(ISERROR(VLOOKUP(AB20,'[1]Гр.П 670'!$A$2:$B$57,2,FALSE)),"группы",VLOOKUP(AB20,'[1]Гр.П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0" s="19" t="s">
        <v>377</v>
      </c>
      <c r="AE20" s="120" t="s">
        <v>51</v>
      </c>
      <c r="AF20" s="121">
        <v>3</v>
      </c>
      <c r="AG20" s="121">
        <v>390</v>
      </c>
      <c r="AH20" s="121">
        <v>330</v>
      </c>
      <c r="AI20" s="121">
        <v>262</v>
      </c>
      <c r="AJ20" s="121">
        <v>262</v>
      </c>
      <c r="AK20" s="121">
        <v>292</v>
      </c>
      <c r="AL20" s="121"/>
      <c r="AM20" s="121"/>
      <c r="AN20" s="121"/>
      <c r="AO20" s="121"/>
      <c r="AP20" s="121">
        <v>1</v>
      </c>
      <c r="AQ20" s="121">
        <v>2</v>
      </c>
      <c r="AR20" s="121">
        <v>2</v>
      </c>
      <c r="AS20" s="121">
        <v>2</v>
      </c>
      <c r="AT20" s="121">
        <v>2</v>
      </c>
      <c r="AU20" s="121">
        <v>1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/>
      <c r="BG20" s="121" t="s">
        <v>1100</v>
      </c>
      <c r="BH20" s="121"/>
      <c r="BI20" s="123" t="s">
        <v>51</v>
      </c>
      <c r="BJ20" s="122" t="s">
        <v>51</v>
      </c>
      <c r="BK20" s="123" t="s">
        <v>51</v>
      </c>
      <c r="BL20" s="122" t="s">
        <v>51</v>
      </c>
      <c r="BM20" s="123" t="s">
        <v>51</v>
      </c>
      <c r="BN20" s="122" t="s">
        <v>51</v>
      </c>
      <c r="BO20" s="123" t="s">
        <v>51</v>
      </c>
      <c r="BP20" s="122" t="s">
        <v>51</v>
      </c>
      <c r="BQ20" s="123" t="s">
        <v>51</v>
      </c>
      <c r="BR20" s="122" t="s">
        <v>51</v>
      </c>
      <c r="BS20" s="123" t="s">
        <v>51</v>
      </c>
      <c r="BT20" s="122" t="s">
        <v>51</v>
      </c>
      <c r="BU20" s="123" t="s">
        <v>51</v>
      </c>
      <c r="BV20" s="122" t="s">
        <v>51</v>
      </c>
      <c r="BW20" s="123" t="s">
        <v>51</v>
      </c>
      <c r="BX20" s="122" t="s">
        <v>51</v>
      </c>
      <c r="BY20" s="123" t="s">
        <v>51</v>
      </c>
      <c r="BZ20" s="122" t="s">
        <v>51</v>
      </c>
      <c r="CA20" s="123" t="s">
        <v>51</v>
      </c>
      <c r="CB20" s="122" t="s">
        <v>51</v>
      </c>
      <c r="CC20" s="123" t="s">
        <v>51</v>
      </c>
      <c r="CD20" s="122" t="s">
        <v>51</v>
      </c>
      <c r="CE20" s="123" t="s">
        <v>51</v>
      </c>
      <c r="CF20" s="122" t="s">
        <v>51</v>
      </c>
      <c r="CG20" s="123" t="s">
        <v>51</v>
      </c>
    </row>
    <row r="21" spans="1:85" ht="83.45" customHeight="1" x14ac:dyDescent="0.25">
      <c r="A21" s="19">
        <v>20</v>
      </c>
      <c r="B21" s="5" t="s">
        <v>380</v>
      </c>
      <c r="C21" s="5" t="s">
        <v>381</v>
      </c>
      <c r="D21" s="5" t="s">
        <v>384</v>
      </c>
      <c r="E21" s="21" t="s">
        <v>387</v>
      </c>
      <c r="F21" s="5" t="s">
        <v>386</v>
      </c>
      <c r="G21" s="6">
        <v>40494</v>
      </c>
      <c r="H21" s="6">
        <v>40544</v>
      </c>
      <c r="I21" s="19" t="s">
        <v>8</v>
      </c>
      <c r="J21" s="6" t="s">
        <v>7</v>
      </c>
      <c r="K21" s="5" t="s">
        <v>371</v>
      </c>
      <c r="L21" s="5" t="s">
        <v>256</v>
      </c>
      <c r="M21" s="5" t="s">
        <v>248</v>
      </c>
      <c r="N21" s="19" t="s">
        <v>343</v>
      </c>
      <c r="O21" s="5" t="s">
        <v>371</v>
      </c>
      <c r="P21" s="20">
        <v>3.0000000000000001E-3</v>
      </c>
      <c r="Q21" s="126" t="s">
        <v>1092</v>
      </c>
      <c r="R21" s="126" t="s">
        <v>1089</v>
      </c>
      <c r="S21" s="117" t="s">
        <v>51</v>
      </c>
      <c r="T21" s="117" t="s">
        <v>51</v>
      </c>
      <c r="U21" s="117" t="s">
        <v>51</v>
      </c>
      <c r="V21" s="117" t="s">
        <v>51</v>
      </c>
      <c r="W21" s="117" t="s">
        <v>51</v>
      </c>
      <c r="X21" s="117" t="s">
        <v>51</v>
      </c>
      <c r="Y21" s="117" t="s">
        <v>51</v>
      </c>
      <c r="Z21" s="117" t="s">
        <v>51</v>
      </c>
      <c r="AA21" s="127"/>
      <c r="AB21" s="9" t="s">
        <v>64</v>
      </c>
      <c r="AC21" s="64" t="str">
        <f>IF(ISBLANK(AB21),"",IF(ISERROR(VLOOKUP(AB21,'[1]Гр.П 670'!$A$2:$B$57,2,FALSE)),"группы",VLOOKUP(AB21,'[1]Гр.П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1" s="19" t="s">
        <v>377</v>
      </c>
      <c r="AE21" s="120" t="s">
        <v>51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/>
      <c r="BH21" s="121"/>
      <c r="BI21" s="123" t="s">
        <v>51</v>
      </c>
      <c r="BJ21" s="122" t="s">
        <v>51</v>
      </c>
      <c r="BK21" s="123" t="s">
        <v>51</v>
      </c>
      <c r="BL21" s="122" t="s">
        <v>51</v>
      </c>
      <c r="BM21" s="123" t="s">
        <v>51</v>
      </c>
      <c r="BN21" s="122" t="s">
        <v>51</v>
      </c>
      <c r="BO21" s="123" t="s">
        <v>51</v>
      </c>
      <c r="BP21" s="122" t="s">
        <v>51</v>
      </c>
      <c r="BQ21" s="123" t="s">
        <v>51</v>
      </c>
      <c r="BR21" s="122" t="s">
        <v>51</v>
      </c>
      <c r="BS21" s="123" t="s">
        <v>51</v>
      </c>
      <c r="BT21" s="122" t="s">
        <v>51</v>
      </c>
      <c r="BU21" s="123" t="s">
        <v>51</v>
      </c>
      <c r="BV21" s="122" t="s">
        <v>51</v>
      </c>
      <c r="BW21" s="123" t="s">
        <v>51</v>
      </c>
      <c r="BX21" s="122" t="s">
        <v>51</v>
      </c>
      <c r="BY21" s="123" t="s">
        <v>51</v>
      </c>
      <c r="BZ21" s="122" t="s">
        <v>51</v>
      </c>
      <c r="CA21" s="123" t="s">
        <v>51</v>
      </c>
      <c r="CB21" s="122" t="s">
        <v>51</v>
      </c>
      <c r="CC21" s="123" t="s">
        <v>51</v>
      </c>
      <c r="CD21" s="122" t="s">
        <v>51</v>
      </c>
      <c r="CE21" s="123" t="s">
        <v>51</v>
      </c>
      <c r="CF21" s="122" t="s">
        <v>51</v>
      </c>
      <c r="CG21" s="123" t="s">
        <v>51</v>
      </c>
    </row>
    <row r="22" spans="1:85" ht="109.15" customHeight="1" x14ac:dyDescent="0.25">
      <c r="A22" s="19">
        <v>21</v>
      </c>
      <c r="B22" s="5" t="s">
        <v>380</v>
      </c>
      <c r="C22" s="5" t="s">
        <v>388</v>
      </c>
      <c r="D22" s="5" t="s">
        <v>350</v>
      </c>
      <c r="E22" s="21"/>
      <c r="F22" s="5" t="s">
        <v>1002</v>
      </c>
      <c r="G22" s="6">
        <v>42655</v>
      </c>
      <c r="H22" s="6">
        <v>42736</v>
      </c>
      <c r="I22" s="19" t="s">
        <v>8</v>
      </c>
      <c r="J22" s="6" t="s">
        <v>7</v>
      </c>
      <c r="K22" s="5" t="s">
        <v>371</v>
      </c>
      <c r="L22" s="5" t="s">
        <v>345</v>
      </c>
      <c r="M22" s="5" t="s">
        <v>170</v>
      </c>
      <c r="N22" s="19" t="s">
        <v>343</v>
      </c>
      <c r="O22" s="5" t="s">
        <v>371</v>
      </c>
      <c r="P22" s="20">
        <v>3.0000000000000001E-3</v>
      </c>
      <c r="Q22" s="126" t="s">
        <v>1092</v>
      </c>
      <c r="R22" s="126" t="s">
        <v>1087</v>
      </c>
      <c r="S22" s="117" t="s">
        <v>51</v>
      </c>
      <c r="T22" s="117" t="s">
        <v>51</v>
      </c>
      <c r="U22" s="117" t="s">
        <v>51</v>
      </c>
      <c r="V22" s="117" t="s">
        <v>51</v>
      </c>
      <c r="W22" s="117" t="s">
        <v>51</v>
      </c>
      <c r="X22" s="117" t="s">
        <v>51</v>
      </c>
      <c r="Y22" s="117" t="s">
        <v>51</v>
      </c>
      <c r="Z22" s="117" t="s">
        <v>51</v>
      </c>
      <c r="AA22" s="120" t="s">
        <v>51</v>
      </c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291</v>
      </c>
      <c r="AE22" s="120" t="s">
        <v>51</v>
      </c>
      <c r="AF22" s="193">
        <v>0</v>
      </c>
      <c r="AG22" s="193">
        <v>0</v>
      </c>
      <c r="AH22" s="193">
        <v>0</v>
      </c>
      <c r="AI22" s="193">
        <v>0</v>
      </c>
      <c r="AJ22" s="193">
        <v>0</v>
      </c>
      <c r="AK22" s="193">
        <v>0</v>
      </c>
      <c r="AL22" s="193">
        <v>0</v>
      </c>
      <c r="AM22" s="193">
        <v>0</v>
      </c>
      <c r="AN22" s="193">
        <v>0</v>
      </c>
      <c r="AO22" s="193">
        <v>0</v>
      </c>
      <c r="AP22" s="193">
        <v>0</v>
      </c>
      <c r="AQ22" s="193">
        <v>0</v>
      </c>
      <c r="AR22" s="193">
        <v>0</v>
      </c>
      <c r="AS22" s="193">
        <v>0</v>
      </c>
      <c r="AT22" s="193">
        <v>0</v>
      </c>
      <c r="AU22" s="193">
        <v>0</v>
      </c>
      <c r="AV22" s="193">
        <v>0</v>
      </c>
      <c r="AW22" s="193">
        <v>0</v>
      </c>
      <c r="AX22" s="193">
        <v>0</v>
      </c>
      <c r="AY22" s="193">
        <v>0</v>
      </c>
      <c r="AZ22" s="193">
        <v>0</v>
      </c>
      <c r="BA22" s="193">
        <v>0</v>
      </c>
      <c r="BB22" s="193">
        <v>0</v>
      </c>
      <c r="BC22" s="193">
        <v>0</v>
      </c>
      <c r="BD22" s="193">
        <v>0</v>
      </c>
      <c r="BE22" s="193">
        <v>0</v>
      </c>
      <c r="BF22" s="193">
        <v>0</v>
      </c>
      <c r="BG22" s="121"/>
      <c r="BH22" s="121"/>
      <c r="BI22" s="123" t="s">
        <v>51</v>
      </c>
      <c r="BJ22" s="122" t="s">
        <v>51</v>
      </c>
      <c r="BK22" s="123" t="s">
        <v>51</v>
      </c>
      <c r="BL22" s="122" t="s">
        <v>51</v>
      </c>
      <c r="BM22" s="123" t="s">
        <v>51</v>
      </c>
      <c r="BN22" s="122" t="s">
        <v>51</v>
      </c>
      <c r="BO22" s="123" t="s">
        <v>51</v>
      </c>
      <c r="BP22" s="122" t="s">
        <v>51</v>
      </c>
      <c r="BQ22" s="123" t="s">
        <v>51</v>
      </c>
      <c r="BR22" s="122" t="s">
        <v>51</v>
      </c>
      <c r="BS22" s="123" t="s">
        <v>51</v>
      </c>
      <c r="BT22" s="122" t="s">
        <v>51</v>
      </c>
      <c r="BU22" s="123" t="s">
        <v>51</v>
      </c>
      <c r="BV22" s="122" t="s">
        <v>51</v>
      </c>
      <c r="BW22" s="123" t="s">
        <v>51</v>
      </c>
      <c r="BX22" s="122" t="s">
        <v>51</v>
      </c>
      <c r="BY22" s="123" t="s">
        <v>51</v>
      </c>
      <c r="BZ22" s="122" t="s">
        <v>51</v>
      </c>
      <c r="CA22" s="123" t="s">
        <v>51</v>
      </c>
      <c r="CB22" s="122" t="s">
        <v>51</v>
      </c>
      <c r="CC22" s="123" t="s">
        <v>51</v>
      </c>
      <c r="CD22" s="122" t="s">
        <v>51</v>
      </c>
      <c r="CE22" s="123" t="s">
        <v>51</v>
      </c>
      <c r="CF22" s="122" t="s">
        <v>51</v>
      </c>
      <c r="CG22" s="123" t="s">
        <v>51</v>
      </c>
    </row>
    <row r="23" spans="1:85" ht="73.150000000000006" customHeight="1" x14ac:dyDescent="0.25">
      <c r="A23" s="19">
        <v>22</v>
      </c>
      <c r="B23" s="5" t="s">
        <v>380</v>
      </c>
      <c r="C23" s="5" t="s">
        <v>388</v>
      </c>
      <c r="D23" s="5" t="s">
        <v>350</v>
      </c>
      <c r="E23" s="21"/>
      <c r="F23" s="5" t="s">
        <v>1003</v>
      </c>
      <c r="G23" s="6">
        <v>42655</v>
      </c>
      <c r="H23" s="6">
        <v>42736</v>
      </c>
      <c r="I23" s="19" t="s">
        <v>8</v>
      </c>
      <c r="J23" s="6" t="s">
        <v>7</v>
      </c>
      <c r="K23" s="5" t="s">
        <v>371</v>
      </c>
      <c r="L23" s="5" t="s">
        <v>345</v>
      </c>
      <c r="M23" s="5" t="s">
        <v>170</v>
      </c>
      <c r="N23" s="19" t="s">
        <v>343</v>
      </c>
      <c r="O23" s="5" t="s">
        <v>371</v>
      </c>
      <c r="P23" s="20">
        <v>3.0000000000000001E-3</v>
      </c>
      <c r="Q23" s="126" t="s">
        <v>1092</v>
      </c>
      <c r="R23" s="126" t="s">
        <v>1087</v>
      </c>
      <c r="S23" s="117" t="s">
        <v>51</v>
      </c>
      <c r="T23" s="117" t="s">
        <v>51</v>
      </c>
      <c r="U23" s="117" t="s">
        <v>51</v>
      </c>
      <c r="V23" s="117" t="s">
        <v>51</v>
      </c>
      <c r="W23" s="117" t="s">
        <v>51</v>
      </c>
      <c r="X23" s="117" t="s">
        <v>51</v>
      </c>
      <c r="Y23" s="117" t="s">
        <v>51</v>
      </c>
      <c r="Z23" s="117" t="s">
        <v>51</v>
      </c>
      <c r="AA23" s="120" t="s">
        <v>51</v>
      </c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291</v>
      </c>
      <c r="AE23" s="120" t="s">
        <v>51</v>
      </c>
      <c r="AF23" s="193">
        <v>0</v>
      </c>
      <c r="AG23" s="193">
        <v>0</v>
      </c>
      <c r="AH23" s="193">
        <v>0</v>
      </c>
      <c r="AI23" s="193">
        <v>0</v>
      </c>
      <c r="AJ23" s="193">
        <v>0</v>
      </c>
      <c r="AK23" s="193">
        <v>0</v>
      </c>
      <c r="AL23" s="193">
        <v>0</v>
      </c>
      <c r="AM23" s="193">
        <v>0</v>
      </c>
      <c r="AN23" s="193">
        <v>0</v>
      </c>
      <c r="AO23" s="193">
        <v>0</v>
      </c>
      <c r="AP23" s="193">
        <v>0</v>
      </c>
      <c r="AQ23" s="193">
        <v>0</v>
      </c>
      <c r="AR23" s="193">
        <v>0</v>
      </c>
      <c r="AS23" s="193">
        <v>0</v>
      </c>
      <c r="AT23" s="193">
        <v>0</v>
      </c>
      <c r="AU23" s="193">
        <v>0</v>
      </c>
      <c r="AV23" s="193">
        <v>0</v>
      </c>
      <c r="AW23" s="193">
        <v>0</v>
      </c>
      <c r="AX23" s="193">
        <v>0</v>
      </c>
      <c r="AY23" s="193">
        <v>0</v>
      </c>
      <c r="AZ23" s="193">
        <v>0</v>
      </c>
      <c r="BA23" s="193">
        <v>0</v>
      </c>
      <c r="BB23" s="193">
        <v>0</v>
      </c>
      <c r="BC23" s="193">
        <v>0</v>
      </c>
      <c r="BD23" s="193">
        <v>0</v>
      </c>
      <c r="BE23" s="193">
        <v>0</v>
      </c>
      <c r="BF23" s="193">
        <v>0</v>
      </c>
      <c r="BG23" s="121"/>
      <c r="BH23" s="121"/>
      <c r="BI23" s="123" t="s">
        <v>51</v>
      </c>
      <c r="BJ23" s="122" t="s">
        <v>51</v>
      </c>
      <c r="BK23" s="123" t="s">
        <v>51</v>
      </c>
      <c r="BL23" s="122" t="s">
        <v>51</v>
      </c>
      <c r="BM23" s="123" t="s">
        <v>51</v>
      </c>
      <c r="BN23" s="122" t="s">
        <v>51</v>
      </c>
      <c r="BO23" s="123" t="s">
        <v>51</v>
      </c>
      <c r="BP23" s="122" t="s">
        <v>51</v>
      </c>
      <c r="BQ23" s="123" t="s">
        <v>51</v>
      </c>
      <c r="BR23" s="122" t="s">
        <v>51</v>
      </c>
      <c r="BS23" s="123" t="s">
        <v>51</v>
      </c>
      <c r="BT23" s="122" t="s">
        <v>51</v>
      </c>
      <c r="BU23" s="123" t="s">
        <v>51</v>
      </c>
      <c r="BV23" s="122" t="s">
        <v>51</v>
      </c>
      <c r="BW23" s="123" t="s">
        <v>51</v>
      </c>
      <c r="BX23" s="122" t="s">
        <v>51</v>
      </c>
      <c r="BY23" s="123" t="s">
        <v>51</v>
      </c>
      <c r="BZ23" s="122" t="s">
        <v>51</v>
      </c>
      <c r="CA23" s="123" t="s">
        <v>51</v>
      </c>
      <c r="CB23" s="122" t="s">
        <v>51</v>
      </c>
      <c r="CC23" s="123" t="s">
        <v>51</v>
      </c>
      <c r="CD23" s="122" t="s">
        <v>51</v>
      </c>
      <c r="CE23" s="123" t="s">
        <v>51</v>
      </c>
      <c r="CF23" s="122" t="s">
        <v>51</v>
      </c>
      <c r="CG23" s="123" t="s">
        <v>51</v>
      </c>
    </row>
    <row r="24" spans="1:85" ht="81" customHeight="1" x14ac:dyDescent="0.25">
      <c r="A24" s="19">
        <v>23</v>
      </c>
      <c r="B24" s="5" t="s">
        <v>380</v>
      </c>
      <c r="C24" s="5" t="s">
        <v>388</v>
      </c>
      <c r="D24" s="5" t="s">
        <v>350</v>
      </c>
      <c r="E24" s="21"/>
      <c r="F24" s="5" t="s">
        <v>1004</v>
      </c>
      <c r="G24" s="6">
        <v>42655</v>
      </c>
      <c r="H24" s="6">
        <v>42736</v>
      </c>
      <c r="I24" s="19" t="s">
        <v>8</v>
      </c>
      <c r="J24" s="6" t="s">
        <v>7</v>
      </c>
      <c r="K24" s="5" t="s">
        <v>371</v>
      </c>
      <c r="L24" s="5" t="s">
        <v>345</v>
      </c>
      <c r="M24" s="5" t="s">
        <v>170</v>
      </c>
      <c r="N24" s="19" t="s">
        <v>343</v>
      </c>
      <c r="O24" s="5" t="s">
        <v>371</v>
      </c>
      <c r="P24" s="20">
        <v>3.0000000000000001E-3</v>
      </c>
      <c r="Q24" s="126" t="s">
        <v>1092</v>
      </c>
      <c r="R24" s="126" t="s">
        <v>1087</v>
      </c>
      <c r="S24" s="117" t="s">
        <v>51</v>
      </c>
      <c r="T24" s="117" t="s">
        <v>51</v>
      </c>
      <c r="U24" s="117" t="s">
        <v>51</v>
      </c>
      <c r="V24" s="117" t="s">
        <v>51</v>
      </c>
      <c r="W24" s="117" t="s">
        <v>51</v>
      </c>
      <c r="X24" s="117" t="s">
        <v>51</v>
      </c>
      <c r="Y24" s="117" t="s">
        <v>51</v>
      </c>
      <c r="Z24" s="117" t="s">
        <v>51</v>
      </c>
      <c r="AA24" s="120" t="s">
        <v>51</v>
      </c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291</v>
      </c>
      <c r="AE24" s="120" t="s">
        <v>51</v>
      </c>
      <c r="AF24" s="193">
        <v>0</v>
      </c>
      <c r="AG24" s="193">
        <v>0</v>
      </c>
      <c r="AH24" s="193">
        <v>0</v>
      </c>
      <c r="AI24" s="193">
        <v>0</v>
      </c>
      <c r="AJ24" s="193">
        <v>0</v>
      </c>
      <c r="AK24" s="193">
        <v>0</v>
      </c>
      <c r="AL24" s="193">
        <v>0</v>
      </c>
      <c r="AM24" s="193">
        <v>0</v>
      </c>
      <c r="AN24" s="193">
        <v>0</v>
      </c>
      <c r="AO24" s="193">
        <v>0</v>
      </c>
      <c r="AP24" s="193">
        <v>0</v>
      </c>
      <c r="AQ24" s="193">
        <v>0</v>
      </c>
      <c r="AR24" s="193">
        <v>0</v>
      </c>
      <c r="AS24" s="193">
        <v>0</v>
      </c>
      <c r="AT24" s="193">
        <v>0</v>
      </c>
      <c r="AU24" s="193">
        <v>0</v>
      </c>
      <c r="AV24" s="193">
        <v>0</v>
      </c>
      <c r="AW24" s="193">
        <v>0</v>
      </c>
      <c r="AX24" s="193">
        <v>0</v>
      </c>
      <c r="AY24" s="193">
        <v>0</v>
      </c>
      <c r="AZ24" s="193">
        <v>0</v>
      </c>
      <c r="BA24" s="193">
        <v>0</v>
      </c>
      <c r="BB24" s="193">
        <v>0</v>
      </c>
      <c r="BC24" s="193">
        <v>0</v>
      </c>
      <c r="BD24" s="193">
        <v>0</v>
      </c>
      <c r="BE24" s="193">
        <v>0</v>
      </c>
      <c r="BF24" s="193">
        <v>0</v>
      </c>
      <c r="BG24" s="121"/>
      <c r="BH24" s="121"/>
      <c r="BI24" s="123" t="s">
        <v>51</v>
      </c>
      <c r="BJ24" s="122" t="s">
        <v>51</v>
      </c>
      <c r="BK24" s="123" t="s">
        <v>51</v>
      </c>
      <c r="BL24" s="122" t="s">
        <v>51</v>
      </c>
      <c r="BM24" s="123" t="s">
        <v>51</v>
      </c>
      <c r="BN24" s="122" t="s">
        <v>51</v>
      </c>
      <c r="BO24" s="123" t="s">
        <v>51</v>
      </c>
      <c r="BP24" s="122" t="s">
        <v>51</v>
      </c>
      <c r="BQ24" s="123" t="s">
        <v>51</v>
      </c>
      <c r="BR24" s="122" t="s">
        <v>51</v>
      </c>
      <c r="BS24" s="123" t="s">
        <v>51</v>
      </c>
      <c r="BT24" s="122" t="s">
        <v>51</v>
      </c>
      <c r="BU24" s="123" t="s">
        <v>51</v>
      </c>
      <c r="BV24" s="122" t="s">
        <v>51</v>
      </c>
      <c r="BW24" s="123" t="s">
        <v>51</v>
      </c>
      <c r="BX24" s="122" t="s">
        <v>51</v>
      </c>
      <c r="BY24" s="123" t="s">
        <v>51</v>
      </c>
      <c r="BZ24" s="122" t="s">
        <v>51</v>
      </c>
      <c r="CA24" s="123" t="s">
        <v>51</v>
      </c>
      <c r="CB24" s="122" t="s">
        <v>51</v>
      </c>
      <c r="CC24" s="123" t="s">
        <v>51</v>
      </c>
      <c r="CD24" s="122" t="s">
        <v>51</v>
      </c>
      <c r="CE24" s="123" t="s">
        <v>51</v>
      </c>
      <c r="CF24" s="122" t="s">
        <v>51</v>
      </c>
      <c r="CG24" s="123" t="s">
        <v>51</v>
      </c>
    </row>
    <row r="25" spans="1:85" ht="90" customHeight="1" x14ac:dyDescent="0.25">
      <c r="A25" s="19">
        <v>24</v>
      </c>
      <c r="B25" s="5" t="s">
        <v>380</v>
      </c>
      <c r="C25" s="5" t="s">
        <v>388</v>
      </c>
      <c r="D25" s="5" t="s">
        <v>350</v>
      </c>
      <c r="E25" s="21"/>
      <c r="F25" s="5" t="s">
        <v>1005</v>
      </c>
      <c r="G25" s="6">
        <v>42655</v>
      </c>
      <c r="H25" s="6">
        <v>42736</v>
      </c>
      <c r="I25" s="19" t="s">
        <v>8</v>
      </c>
      <c r="J25" s="6" t="s">
        <v>7</v>
      </c>
      <c r="K25" s="5" t="s">
        <v>371</v>
      </c>
      <c r="L25" s="5" t="s">
        <v>345</v>
      </c>
      <c r="M25" s="5" t="s">
        <v>170</v>
      </c>
      <c r="N25" s="19" t="s">
        <v>343</v>
      </c>
      <c r="O25" s="5" t="s">
        <v>371</v>
      </c>
      <c r="P25" s="20">
        <v>3.0000000000000001E-3</v>
      </c>
      <c r="Q25" s="126" t="s">
        <v>1092</v>
      </c>
      <c r="R25" s="126" t="s">
        <v>1087</v>
      </c>
      <c r="S25" s="117" t="s">
        <v>51</v>
      </c>
      <c r="T25" s="117" t="s">
        <v>51</v>
      </c>
      <c r="U25" s="117" t="s">
        <v>51</v>
      </c>
      <c r="V25" s="117" t="s">
        <v>51</v>
      </c>
      <c r="W25" s="117" t="s">
        <v>51</v>
      </c>
      <c r="X25" s="117" t="s">
        <v>51</v>
      </c>
      <c r="Y25" s="117" t="s">
        <v>51</v>
      </c>
      <c r="Z25" s="117" t="s">
        <v>51</v>
      </c>
      <c r="AA25" s="120" t="s">
        <v>51</v>
      </c>
      <c r="AB25" s="9" t="s">
        <v>112</v>
      </c>
      <c r="AC25" s="64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5" t="s">
        <v>291</v>
      </c>
      <c r="AE25" s="120" t="s">
        <v>51</v>
      </c>
      <c r="AF25" s="193">
        <v>0</v>
      </c>
      <c r="AG25" s="193">
        <v>0</v>
      </c>
      <c r="AH25" s="193">
        <v>0</v>
      </c>
      <c r="AI25" s="193">
        <v>0</v>
      </c>
      <c r="AJ25" s="193">
        <v>0</v>
      </c>
      <c r="AK25" s="193">
        <v>0</v>
      </c>
      <c r="AL25" s="193">
        <v>0</v>
      </c>
      <c r="AM25" s="193">
        <v>0</v>
      </c>
      <c r="AN25" s="193">
        <v>0</v>
      </c>
      <c r="AO25" s="193">
        <v>0</v>
      </c>
      <c r="AP25" s="193">
        <v>0</v>
      </c>
      <c r="AQ25" s="193">
        <v>0</v>
      </c>
      <c r="AR25" s="193">
        <v>0</v>
      </c>
      <c r="AS25" s="193">
        <v>0</v>
      </c>
      <c r="AT25" s="193">
        <v>0</v>
      </c>
      <c r="AU25" s="193">
        <v>0</v>
      </c>
      <c r="AV25" s="193">
        <v>0</v>
      </c>
      <c r="AW25" s="193">
        <v>0</v>
      </c>
      <c r="AX25" s="193">
        <v>0</v>
      </c>
      <c r="AY25" s="193">
        <v>0</v>
      </c>
      <c r="AZ25" s="193">
        <v>0</v>
      </c>
      <c r="BA25" s="193">
        <v>0</v>
      </c>
      <c r="BB25" s="193">
        <v>0</v>
      </c>
      <c r="BC25" s="193">
        <v>0</v>
      </c>
      <c r="BD25" s="193">
        <v>0</v>
      </c>
      <c r="BE25" s="193">
        <v>0</v>
      </c>
      <c r="BF25" s="193">
        <v>0</v>
      </c>
      <c r="BG25" s="121"/>
      <c r="BH25" s="121"/>
      <c r="BI25" s="123" t="s">
        <v>51</v>
      </c>
      <c r="BJ25" s="122" t="s">
        <v>51</v>
      </c>
      <c r="BK25" s="123" t="s">
        <v>51</v>
      </c>
      <c r="BL25" s="122" t="s">
        <v>51</v>
      </c>
      <c r="BM25" s="123" t="s">
        <v>51</v>
      </c>
      <c r="BN25" s="122" t="s">
        <v>51</v>
      </c>
      <c r="BO25" s="123" t="s">
        <v>51</v>
      </c>
      <c r="BP25" s="122" t="s">
        <v>51</v>
      </c>
      <c r="BQ25" s="123" t="s">
        <v>51</v>
      </c>
      <c r="BR25" s="122" t="s">
        <v>51</v>
      </c>
      <c r="BS25" s="123" t="s">
        <v>51</v>
      </c>
      <c r="BT25" s="122" t="s">
        <v>51</v>
      </c>
      <c r="BU25" s="123" t="s">
        <v>51</v>
      </c>
      <c r="BV25" s="122" t="s">
        <v>51</v>
      </c>
      <c r="BW25" s="123" t="s">
        <v>51</v>
      </c>
      <c r="BX25" s="122" t="s">
        <v>51</v>
      </c>
      <c r="BY25" s="123" t="s">
        <v>51</v>
      </c>
      <c r="BZ25" s="122" t="s">
        <v>51</v>
      </c>
      <c r="CA25" s="123" t="s">
        <v>51</v>
      </c>
      <c r="CB25" s="122" t="s">
        <v>51</v>
      </c>
      <c r="CC25" s="123" t="s">
        <v>51</v>
      </c>
      <c r="CD25" s="122" t="s">
        <v>51</v>
      </c>
      <c r="CE25" s="123" t="s">
        <v>51</v>
      </c>
      <c r="CF25" s="122" t="s">
        <v>51</v>
      </c>
      <c r="CG25" s="123" t="s">
        <v>51</v>
      </c>
    </row>
    <row r="26" spans="1:85" ht="89.45" customHeight="1" x14ac:dyDescent="0.25">
      <c r="A26" s="19">
        <v>25</v>
      </c>
      <c r="B26" s="5" t="s">
        <v>380</v>
      </c>
      <c r="C26" s="5" t="s">
        <v>388</v>
      </c>
      <c r="D26" s="5" t="s">
        <v>350</v>
      </c>
      <c r="E26" s="21"/>
      <c r="F26" s="5" t="s">
        <v>1006</v>
      </c>
      <c r="G26" s="6">
        <v>42655</v>
      </c>
      <c r="H26" s="6">
        <v>42736</v>
      </c>
      <c r="I26" s="19" t="s">
        <v>8</v>
      </c>
      <c r="J26" s="6" t="s">
        <v>7</v>
      </c>
      <c r="K26" s="5" t="s">
        <v>371</v>
      </c>
      <c r="L26" s="5" t="s">
        <v>345</v>
      </c>
      <c r="M26" s="5" t="s">
        <v>170</v>
      </c>
      <c r="N26" s="19" t="s">
        <v>343</v>
      </c>
      <c r="O26" s="5" t="s">
        <v>371</v>
      </c>
      <c r="P26" s="20">
        <v>3.0000000000000001E-3</v>
      </c>
      <c r="Q26" s="126" t="s">
        <v>1092</v>
      </c>
      <c r="R26" s="126" t="s">
        <v>1087</v>
      </c>
      <c r="S26" s="117" t="s">
        <v>51</v>
      </c>
      <c r="T26" s="117" t="s">
        <v>51</v>
      </c>
      <c r="U26" s="117" t="s">
        <v>51</v>
      </c>
      <c r="V26" s="117" t="s">
        <v>51</v>
      </c>
      <c r="W26" s="117" t="s">
        <v>51</v>
      </c>
      <c r="X26" s="117" t="s">
        <v>51</v>
      </c>
      <c r="Y26" s="117" t="s">
        <v>51</v>
      </c>
      <c r="Z26" s="117" t="s">
        <v>51</v>
      </c>
      <c r="AA26" s="120" t="s">
        <v>51</v>
      </c>
      <c r="AB26" s="9" t="s">
        <v>112</v>
      </c>
      <c r="AC26" s="64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5" t="s">
        <v>291</v>
      </c>
      <c r="AE26" s="120" t="s">
        <v>51</v>
      </c>
      <c r="AF26" s="193">
        <v>0</v>
      </c>
      <c r="AG26" s="193">
        <v>0</v>
      </c>
      <c r="AH26" s="193">
        <v>0</v>
      </c>
      <c r="AI26" s="193">
        <v>0</v>
      </c>
      <c r="AJ26" s="193">
        <v>0</v>
      </c>
      <c r="AK26" s="193">
        <v>0</v>
      </c>
      <c r="AL26" s="193">
        <v>0</v>
      </c>
      <c r="AM26" s="193">
        <v>0</v>
      </c>
      <c r="AN26" s="193">
        <v>0</v>
      </c>
      <c r="AO26" s="193">
        <v>0</v>
      </c>
      <c r="AP26" s="193">
        <v>0</v>
      </c>
      <c r="AQ26" s="193">
        <v>0</v>
      </c>
      <c r="AR26" s="193">
        <v>0</v>
      </c>
      <c r="AS26" s="193">
        <v>0</v>
      </c>
      <c r="AT26" s="193">
        <v>0</v>
      </c>
      <c r="AU26" s="193">
        <v>0</v>
      </c>
      <c r="AV26" s="193">
        <v>0</v>
      </c>
      <c r="AW26" s="193">
        <v>0</v>
      </c>
      <c r="AX26" s="193">
        <v>0</v>
      </c>
      <c r="AY26" s="193">
        <v>0</v>
      </c>
      <c r="AZ26" s="193">
        <v>0</v>
      </c>
      <c r="BA26" s="193">
        <v>0</v>
      </c>
      <c r="BB26" s="193">
        <v>0</v>
      </c>
      <c r="BC26" s="193">
        <v>0</v>
      </c>
      <c r="BD26" s="193">
        <v>0</v>
      </c>
      <c r="BE26" s="193">
        <v>0</v>
      </c>
      <c r="BF26" s="193">
        <v>0</v>
      </c>
      <c r="BG26" s="121"/>
      <c r="BH26" s="121"/>
      <c r="BI26" s="123" t="s">
        <v>51</v>
      </c>
      <c r="BJ26" s="122" t="s">
        <v>51</v>
      </c>
      <c r="BK26" s="123" t="s">
        <v>51</v>
      </c>
      <c r="BL26" s="122" t="s">
        <v>51</v>
      </c>
      <c r="BM26" s="123" t="s">
        <v>51</v>
      </c>
      <c r="BN26" s="122" t="s">
        <v>51</v>
      </c>
      <c r="BO26" s="123" t="s">
        <v>51</v>
      </c>
      <c r="BP26" s="122" t="s">
        <v>51</v>
      </c>
      <c r="BQ26" s="123" t="s">
        <v>51</v>
      </c>
      <c r="BR26" s="122" t="s">
        <v>51</v>
      </c>
      <c r="BS26" s="123" t="s">
        <v>51</v>
      </c>
      <c r="BT26" s="122" t="s">
        <v>51</v>
      </c>
      <c r="BU26" s="123" t="s">
        <v>51</v>
      </c>
      <c r="BV26" s="122" t="s">
        <v>51</v>
      </c>
      <c r="BW26" s="123" t="s">
        <v>51</v>
      </c>
      <c r="BX26" s="122" t="s">
        <v>51</v>
      </c>
      <c r="BY26" s="123" t="s">
        <v>51</v>
      </c>
      <c r="BZ26" s="122" t="s">
        <v>51</v>
      </c>
      <c r="CA26" s="123" t="s">
        <v>51</v>
      </c>
      <c r="CB26" s="122" t="s">
        <v>51</v>
      </c>
      <c r="CC26" s="123" t="s">
        <v>51</v>
      </c>
      <c r="CD26" s="122" t="s">
        <v>51</v>
      </c>
      <c r="CE26" s="123" t="s">
        <v>51</v>
      </c>
      <c r="CF26" s="122" t="s">
        <v>51</v>
      </c>
      <c r="CG26" s="123" t="s">
        <v>51</v>
      </c>
    </row>
    <row r="27" spans="1:85" ht="100.15" customHeight="1" x14ac:dyDescent="0.25">
      <c r="A27" s="19">
        <v>26</v>
      </c>
      <c r="B27" s="5" t="s">
        <v>380</v>
      </c>
      <c r="C27" s="5" t="s">
        <v>388</v>
      </c>
      <c r="D27" s="5" t="s">
        <v>350</v>
      </c>
      <c r="E27" s="21"/>
      <c r="F27" s="5" t="s">
        <v>1007</v>
      </c>
      <c r="G27" s="6">
        <v>42655</v>
      </c>
      <c r="H27" s="6">
        <v>42736</v>
      </c>
      <c r="I27" s="19" t="s">
        <v>8</v>
      </c>
      <c r="J27" s="6" t="s">
        <v>7</v>
      </c>
      <c r="K27" s="5" t="s">
        <v>371</v>
      </c>
      <c r="L27" s="5" t="s">
        <v>345</v>
      </c>
      <c r="M27" s="5" t="s">
        <v>170</v>
      </c>
      <c r="N27" s="19" t="s">
        <v>343</v>
      </c>
      <c r="O27" s="5" t="s">
        <v>371</v>
      </c>
      <c r="P27" s="20">
        <v>3.0000000000000001E-3</v>
      </c>
      <c r="Q27" s="126" t="s">
        <v>1092</v>
      </c>
      <c r="R27" s="126" t="s">
        <v>1087</v>
      </c>
      <c r="S27" s="117" t="s">
        <v>51</v>
      </c>
      <c r="T27" s="117" t="s">
        <v>51</v>
      </c>
      <c r="U27" s="117" t="s">
        <v>51</v>
      </c>
      <c r="V27" s="117" t="s">
        <v>51</v>
      </c>
      <c r="W27" s="117" t="s">
        <v>51</v>
      </c>
      <c r="X27" s="117" t="s">
        <v>51</v>
      </c>
      <c r="Y27" s="117" t="s">
        <v>51</v>
      </c>
      <c r="Z27" s="117" t="s">
        <v>51</v>
      </c>
      <c r="AA27" s="120" t="s">
        <v>51</v>
      </c>
      <c r="AB27" s="9" t="s">
        <v>112</v>
      </c>
      <c r="AC27" s="6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5" t="s">
        <v>291</v>
      </c>
      <c r="AE27" s="120" t="s">
        <v>51</v>
      </c>
      <c r="AF27" s="193">
        <v>0</v>
      </c>
      <c r="AG27" s="193">
        <v>0</v>
      </c>
      <c r="AH27" s="193">
        <v>0</v>
      </c>
      <c r="AI27" s="193">
        <v>0</v>
      </c>
      <c r="AJ27" s="193"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193">
        <v>0</v>
      </c>
      <c r="AQ27" s="193">
        <v>0</v>
      </c>
      <c r="AR27" s="193">
        <v>0</v>
      </c>
      <c r="AS27" s="193">
        <v>0</v>
      </c>
      <c r="AT27" s="193">
        <v>0</v>
      </c>
      <c r="AU27" s="193">
        <v>0</v>
      </c>
      <c r="AV27" s="193">
        <v>0</v>
      </c>
      <c r="AW27" s="193">
        <v>0</v>
      </c>
      <c r="AX27" s="193">
        <v>0</v>
      </c>
      <c r="AY27" s="193">
        <v>0</v>
      </c>
      <c r="AZ27" s="193">
        <v>0</v>
      </c>
      <c r="BA27" s="193">
        <v>0</v>
      </c>
      <c r="BB27" s="193">
        <v>0</v>
      </c>
      <c r="BC27" s="193">
        <v>0</v>
      </c>
      <c r="BD27" s="193">
        <v>0</v>
      </c>
      <c r="BE27" s="193">
        <v>0</v>
      </c>
      <c r="BF27" s="193">
        <v>0</v>
      </c>
      <c r="BG27" s="121"/>
      <c r="BH27" s="121"/>
      <c r="BI27" s="123" t="s">
        <v>51</v>
      </c>
      <c r="BJ27" s="122" t="s">
        <v>51</v>
      </c>
      <c r="BK27" s="123" t="s">
        <v>51</v>
      </c>
      <c r="BL27" s="122" t="s">
        <v>51</v>
      </c>
      <c r="BM27" s="123" t="s">
        <v>51</v>
      </c>
      <c r="BN27" s="122" t="s">
        <v>51</v>
      </c>
      <c r="BO27" s="123" t="s">
        <v>51</v>
      </c>
      <c r="BP27" s="122" t="s">
        <v>51</v>
      </c>
      <c r="BQ27" s="123" t="s">
        <v>51</v>
      </c>
      <c r="BR27" s="122" t="s">
        <v>51</v>
      </c>
      <c r="BS27" s="123" t="s">
        <v>51</v>
      </c>
      <c r="BT27" s="122" t="s">
        <v>51</v>
      </c>
      <c r="BU27" s="123" t="s">
        <v>51</v>
      </c>
      <c r="BV27" s="122" t="s">
        <v>51</v>
      </c>
      <c r="BW27" s="123" t="s">
        <v>51</v>
      </c>
      <c r="BX27" s="122" t="s">
        <v>51</v>
      </c>
      <c r="BY27" s="123" t="s">
        <v>51</v>
      </c>
      <c r="BZ27" s="122" t="s">
        <v>51</v>
      </c>
      <c r="CA27" s="123" t="s">
        <v>51</v>
      </c>
      <c r="CB27" s="122" t="s">
        <v>51</v>
      </c>
      <c r="CC27" s="123" t="s">
        <v>51</v>
      </c>
      <c r="CD27" s="122" t="s">
        <v>51</v>
      </c>
      <c r="CE27" s="123" t="s">
        <v>51</v>
      </c>
      <c r="CF27" s="122" t="s">
        <v>51</v>
      </c>
      <c r="CG27" s="123" t="s">
        <v>51</v>
      </c>
    </row>
    <row r="28" spans="1:85" ht="100.15" customHeight="1" x14ac:dyDescent="0.25">
      <c r="A28" s="19">
        <v>27</v>
      </c>
      <c r="B28" s="5" t="s">
        <v>380</v>
      </c>
      <c r="C28" s="5" t="s">
        <v>388</v>
      </c>
      <c r="D28" s="5" t="s">
        <v>350</v>
      </c>
      <c r="E28" s="21"/>
      <c r="F28" s="5" t="s">
        <v>1008</v>
      </c>
      <c r="G28" s="6">
        <v>42655</v>
      </c>
      <c r="H28" s="6">
        <v>42736</v>
      </c>
      <c r="I28" s="19" t="s">
        <v>8</v>
      </c>
      <c r="J28" s="6" t="s">
        <v>7</v>
      </c>
      <c r="K28" s="5" t="s">
        <v>371</v>
      </c>
      <c r="L28" s="5" t="s">
        <v>345</v>
      </c>
      <c r="M28" s="5" t="s">
        <v>170</v>
      </c>
      <c r="N28" s="19" t="s">
        <v>343</v>
      </c>
      <c r="O28" s="5" t="s">
        <v>371</v>
      </c>
      <c r="P28" s="20">
        <v>3.0000000000000001E-3</v>
      </c>
      <c r="Q28" s="126" t="s">
        <v>1092</v>
      </c>
      <c r="R28" s="126" t="s">
        <v>1087</v>
      </c>
      <c r="S28" s="117" t="s">
        <v>51</v>
      </c>
      <c r="T28" s="117" t="s">
        <v>51</v>
      </c>
      <c r="U28" s="117" t="s">
        <v>51</v>
      </c>
      <c r="V28" s="117" t="s">
        <v>51</v>
      </c>
      <c r="W28" s="117" t="s">
        <v>51</v>
      </c>
      <c r="X28" s="117" t="s">
        <v>51</v>
      </c>
      <c r="Y28" s="117" t="s">
        <v>51</v>
      </c>
      <c r="Z28" s="117" t="s">
        <v>51</v>
      </c>
      <c r="AA28" s="120" t="s">
        <v>51</v>
      </c>
      <c r="AB28" s="9" t="s">
        <v>112</v>
      </c>
      <c r="AC28" s="6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5" t="s">
        <v>291</v>
      </c>
      <c r="AE28" s="120" t="s">
        <v>51</v>
      </c>
      <c r="AF28" s="193">
        <v>0</v>
      </c>
      <c r="AG28" s="193">
        <v>0</v>
      </c>
      <c r="AH28" s="193">
        <v>0</v>
      </c>
      <c r="AI28" s="193">
        <v>0</v>
      </c>
      <c r="AJ28" s="193">
        <v>0</v>
      </c>
      <c r="AK28" s="193">
        <v>0</v>
      </c>
      <c r="AL28" s="193">
        <v>0</v>
      </c>
      <c r="AM28" s="193">
        <v>0</v>
      </c>
      <c r="AN28" s="193">
        <v>0</v>
      </c>
      <c r="AO28" s="193">
        <v>0</v>
      </c>
      <c r="AP28" s="193">
        <v>0</v>
      </c>
      <c r="AQ28" s="193">
        <v>0</v>
      </c>
      <c r="AR28" s="193">
        <v>0</v>
      </c>
      <c r="AS28" s="193">
        <v>0</v>
      </c>
      <c r="AT28" s="193">
        <v>0</v>
      </c>
      <c r="AU28" s="193">
        <v>0</v>
      </c>
      <c r="AV28" s="193">
        <v>0</v>
      </c>
      <c r="AW28" s="193">
        <v>0</v>
      </c>
      <c r="AX28" s="193">
        <v>0</v>
      </c>
      <c r="AY28" s="193">
        <v>0</v>
      </c>
      <c r="AZ28" s="193">
        <v>0</v>
      </c>
      <c r="BA28" s="193">
        <v>0</v>
      </c>
      <c r="BB28" s="193">
        <v>0</v>
      </c>
      <c r="BC28" s="193">
        <v>0</v>
      </c>
      <c r="BD28" s="193">
        <v>0</v>
      </c>
      <c r="BE28" s="193">
        <v>0</v>
      </c>
      <c r="BF28" s="193">
        <v>0</v>
      </c>
      <c r="BG28" s="121"/>
      <c r="BH28" s="121"/>
      <c r="BI28" s="123" t="s">
        <v>51</v>
      </c>
      <c r="BJ28" s="122" t="s">
        <v>51</v>
      </c>
      <c r="BK28" s="123" t="s">
        <v>51</v>
      </c>
      <c r="BL28" s="122" t="s">
        <v>51</v>
      </c>
      <c r="BM28" s="123" t="s">
        <v>51</v>
      </c>
      <c r="BN28" s="122" t="s">
        <v>51</v>
      </c>
      <c r="BO28" s="123" t="s">
        <v>51</v>
      </c>
      <c r="BP28" s="122" t="s">
        <v>51</v>
      </c>
      <c r="BQ28" s="123" t="s">
        <v>51</v>
      </c>
      <c r="BR28" s="122" t="s">
        <v>51</v>
      </c>
      <c r="BS28" s="123" t="s">
        <v>51</v>
      </c>
      <c r="BT28" s="122" t="s">
        <v>51</v>
      </c>
      <c r="BU28" s="123" t="s">
        <v>51</v>
      </c>
      <c r="BV28" s="122" t="s">
        <v>51</v>
      </c>
      <c r="BW28" s="123" t="s">
        <v>51</v>
      </c>
      <c r="BX28" s="122" t="s">
        <v>51</v>
      </c>
      <c r="BY28" s="123" t="s">
        <v>51</v>
      </c>
      <c r="BZ28" s="122" t="s">
        <v>51</v>
      </c>
      <c r="CA28" s="123" t="s">
        <v>51</v>
      </c>
      <c r="CB28" s="122" t="s">
        <v>51</v>
      </c>
      <c r="CC28" s="123" t="s">
        <v>51</v>
      </c>
      <c r="CD28" s="122" t="s">
        <v>51</v>
      </c>
      <c r="CE28" s="123" t="s">
        <v>51</v>
      </c>
      <c r="CF28" s="122" t="s">
        <v>51</v>
      </c>
      <c r="CG28" s="123" t="s">
        <v>51</v>
      </c>
    </row>
    <row r="29" spans="1:85" ht="100.15" customHeight="1" x14ac:dyDescent="0.25">
      <c r="A29" s="19">
        <v>28</v>
      </c>
      <c r="B29" s="5" t="s">
        <v>380</v>
      </c>
      <c r="C29" s="5" t="s">
        <v>388</v>
      </c>
      <c r="D29" s="5" t="s">
        <v>350</v>
      </c>
      <c r="E29" s="21"/>
      <c r="F29" s="5" t="s">
        <v>396</v>
      </c>
      <c r="G29" s="6">
        <v>42655</v>
      </c>
      <c r="H29" s="6">
        <v>42736</v>
      </c>
      <c r="I29" s="19" t="s">
        <v>8</v>
      </c>
      <c r="J29" s="6" t="s">
        <v>7</v>
      </c>
      <c r="K29" s="5" t="s">
        <v>371</v>
      </c>
      <c r="L29" s="5" t="s">
        <v>345</v>
      </c>
      <c r="M29" s="5" t="s">
        <v>170</v>
      </c>
      <c r="N29" s="19" t="s">
        <v>343</v>
      </c>
      <c r="O29" s="5" t="s">
        <v>371</v>
      </c>
      <c r="P29" s="20">
        <v>3.0000000000000001E-3</v>
      </c>
      <c r="Q29" s="126" t="s">
        <v>1092</v>
      </c>
      <c r="R29" s="126" t="s">
        <v>1087</v>
      </c>
      <c r="S29" s="117" t="s">
        <v>51</v>
      </c>
      <c r="T29" s="117" t="s">
        <v>51</v>
      </c>
      <c r="U29" s="117" t="s">
        <v>51</v>
      </c>
      <c r="V29" s="117" t="s">
        <v>51</v>
      </c>
      <c r="W29" s="117" t="s">
        <v>51</v>
      </c>
      <c r="X29" s="117" t="s">
        <v>51</v>
      </c>
      <c r="Y29" s="117" t="s">
        <v>51</v>
      </c>
      <c r="Z29" s="117" t="s">
        <v>51</v>
      </c>
      <c r="AA29" s="120" t="s">
        <v>51</v>
      </c>
      <c r="AB29" s="9" t="s">
        <v>112</v>
      </c>
      <c r="AC29" s="6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5" t="s">
        <v>291</v>
      </c>
      <c r="AE29" s="120" t="s">
        <v>51</v>
      </c>
      <c r="AF29" s="193">
        <v>0</v>
      </c>
      <c r="AG29" s="193">
        <v>0</v>
      </c>
      <c r="AH29" s="193">
        <v>0</v>
      </c>
      <c r="AI29" s="193">
        <v>0</v>
      </c>
      <c r="AJ29" s="193">
        <v>0</v>
      </c>
      <c r="AK29" s="193">
        <v>0</v>
      </c>
      <c r="AL29" s="193">
        <v>0</v>
      </c>
      <c r="AM29" s="193">
        <v>0</v>
      </c>
      <c r="AN29" s="193">
        <v>0</v>
      </c>
      <c r="AO29" s="193">
        <v>0</v>
      </c>
      <c r="AP29" s="193">
        <v>0</v>
      </c>
      <c r="AQ29" s="193">
        <v>0</v>
      </c>
      <c r="AR29" s="193">
        <v>0</v>
      </c>
      <c r="AS29" s="193">
        <v>0</v>
      </c>
      <c r="AT29" s="193">
        <v>0</v>
      </c>
      <c r="AU29" s="193">
        <v>0</v>
      </c>
      <c r="AV29" s="193">
        <v>0</v>
      </c>
      <c r="AW29" s="193">
        <v>0</v>
      </c>
      <c r="AX29" s="193">
        <v>0</v>
      </c>
      <c r="AY29" s="193">
        <v>0</v>
      </c>
      <c r="AZ29" s="193">
        <v>0</v>
      </c>
      <c r="BA29" s="193">
        <v>0</v>
      </c>
      <c r="BB29" s="193">
        <v>0</v>
      </c>
      <c r="BC29" s="193">
        <v>0</v>
      </c>
      <c r="BD29" s="193">
        <v>0</v>
      </c>
      <c r="BE29" s="193">
        <v>0</v>
      </c>
      <c r="BF29" s="193">
        <v>0</v>
      </c>
      <c r="BG29" s="121"/>
      <c r="BH29" s="121"/>
      <c r="BI29" s="123" t="s">
        <v>51</v>
      </c>
      <c r="BJ29" s="122" t="s">
        <v>51</v>
      </c>
      <c r="BK29" s="123" t="s">
        <v>51</v>
      </c>
      <c r="BL29" s="122" t="s">
        <v>51</v>
      </c>
      <c r="BM29" s="123" t="s">
        <v>51</v>
      </c>
      <c r="BN29" s="122" t="s">
        <v>51</v>
      </c>
      <c r="BO29" s="123" t="s">
        <v>51</v>
      </c>
      <c r="BP29" s="122" t="s">
        <v>51</v>
      </c>
      <c r="BQ29" s="123" t="s">
        <v>51</v>
      </c>
      <c r="BR29" s="122" t="s">
        <v>51</v>
      </c>
      <c r="BS29" s="123" t="s">
        <v>51</v>
      </c>
      <c r="BT29" s="122" t="s">
        <v>51</v>
      </c>
      <c r="BU29" s="123" t="s">
        <v>51</v>
      </c>
      <c r="BV29" s="122" t="s">
        <v>51</v>
      </c>
      <c r="BW29" s="123" t="s">
        <v>51</v>
      </c>
      <c r="BX29" s="122" t="s">
        <v>51</v>
      </c>
      <c r="BY29" s="123" t="s">
        <v>51</v>
      </c>
      <c r="BZ29" s="122" t="s">
        <v>51</v>
      </c>
      <c r="CA29" s="123" t="s">
        <v>51</v>
      </c>
      <c r="CB29" s="122" t="s">
        <v>51</v>
      </c>
      <c r="CC29" s="123" t="s">
        <v>51</v>
      </c>
      <c r="CD29" s="122" t="s">
        <v>51</v>
      </c>
      <c r="CE29" s="123" t="s">
        <v>51</v>
      </c>
      <c r="CF29" s="122" t="s">
        <v>51</v>
      </c>
      <c r="CG29" s="123" t="s">
        <v>51</v>
      </c>
    </row>
    <row r="30" spans="1:85" ht="86.45" customHeight="1" x14ac:dyDescent="0.25">
      <c r="A30" s="19">
        <v>29</v>
      </c>
      <c r="B30" s="5" t="s">
        <v>380</v>
      </c>
      <c r="C30" s="5" t="s">
        <v>391</v>
      </c>
      <c r="D30" s="5"/>
      <c r="E30" s="5" t="s">
        <v>370</v>
      </c>
      <c r="F30" s="5" t="s">
        <v>365</v>
      </c>
      <c r="G30" s="6">
        <v>42632</v>
      </c>
      <c r="H30" s="6">
        <v>42736</v>
      </c>
      <c r="I30" s="19" t="s">
        <v>8</v>
      </c>
      <c r="J30" s="6" t="s">
        <v>7</v>
      </c>
      <c r="K30" s="5" t="s">
        <v>354</v>
      </c>
      <c r="L30" s="5" t="s">
        <v>345</v>
      </c>
      <c r="M30" s="5" t="s">
        <v>170</v>
      </c>
      <c r="N30" s="19" t="s">
        <v>343</v>
      </c>
      <c r="O30" s="19" t="s">
        <v>230</v>
      </c>
      <c r="P30" s="20">
        <v>1.4999999999999999E-2</v>
      </c>
      <c r="Q30" s="126" t="s">
        <v>1092</v>
      </c>
      <c r="R30" s="119" t="s">
        <v>1087</v>
      </c>
      <c r="S30" s="117" t="s">
        <v>51</v>
      </c>
      <c r="T30" s="117" t="s">
        <v>51</v>
      </c>
      <c r="U30" s="117" t="s">
        <v>51</v>
      </c>
      <c r="V30" s="117" t="s">
        <v>51</v>
      </c>
      <c r="W30" s="117" t="s">
        <v>51</v>
      </c>
      <c r="X30" s="117" t="s">
        <v>51</v>
      </c>
      <c r="Y30" s="117" t="s">
        <v>51</v>
      </c>
      <c r="Z30" s="117" t="s">
        <v>51</v>
      </c>
      <c r="AA30" s="120"/>
      <c r="AB30" s="9" t="s">
        <v>112</v>
      </c>
      <c r="AC30" s="6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19" t="s">
        <v>361</v>
      </c>
      <c r="AE30" s="120" t="s">
        <v>51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0</v>
      </c>
      <c r="AM30" s="193">
        <v>0</v>
      </c>
      <c r="AN30" s="193">
        <v>0</v>
      </c>
      <c r="AO30" s="193">
        <v>0</v>
      </c>
      <c r="AP30" s="193">
        <v>0</v>
      </c>
      <c r="AQ30" s="193">
        <v>0</v>
      </c>
      <c r="AR30" s="193">
        <v>0</v>
      </c>
      <c r="AS30" s="193">
        <v>0</v>
      </c>
      <c r="AT30" s="193">
        <v>0</v>
      </c>
      <c r="AU30" s="193">
        <v>0</v>
      </c>
      <c r="AV30" s="193">
        <v>0</v>
      </c>
      <c r="AW30" s="193">
        <v>0</v>
      </c>
      <c r="AX30" s="193">
        <v>0</v>
      </c>
      <c r="AY30" s="193">
        <v>0</v>
      </c>
      <c r="AZ30" s="193">
        <v>0</v>
      </c>
      <c r="BA30" s="193">
        <v>0</v>
      </c>
      <c r="BB30" s="193">
        <v>0</v>
      </c>
      <c r="BC30" s="193">
        <v>0</v>
      </c>
      <c r="BD30" s="193">
        <v>0</v>
      </c>
      <c r="BE30" s="193">
        <v>0</v>
      </c>
      <c r="BF30" s="193">
        <v>0</v>
      </c>
      <c r="BG30" s="121"/>
      <c r="BH30" s="121"/>
      <c r="BI30" s="123" t="s">
        <v>51</v>
      </c>
      <c r="BJ30" s="122" t="s">
        <v>51</v>
      </c>
      <c r="BK30" s="123" t="s">
        <v>51</v>
      </c>
      <c r="BL30" s="122" t="s">
        <v>51</v>
      </c>
      <c r="BM30" s="123" t="s">
        <v>51</v>
      </c>
      <c r="BN30" s="122" t="s">
        <v>51</v>
      </c>
      <c r="BO30" s="123" t="s">
        <v>51</v>
      </c>
      <c r="BP30" s="122" t="s">
        <v>51</v>
      </c>
      <c r="BQ30" s="123" t="s">
        <v>51</v>
      </c>
      <c r="BR30" s="122" t="s">
        <v>51</v>
      </c>
      <c r="BS30" s="123" t="s">
        <v>51</v>
      </c>
      <c r="BT30" s="122" t="s">
        <v>51</v>
      </c>
      <c r="BU30" s="123" t="s">
        <v>51</v>
      </c>
      <c r="BV30" s="122" t="s">
        <v>51</v>
      </c>
      <c r="BW30" s="123" t="s">
        <v>51</v>
      </c>
      <c r="BX30" s="122" t="s">
        <v>51</v>
      </c>
      <c r="BY30" s="123" t="s">
        <v>51</v>
      </c>
      <c r="BZ30" s="122" t="s">
        <v>51</v>
      </c>
      <c r="CA30" s="123" t="s">
        <v>51</v>
      </c>
      <c r="CB30" s="122" t="s">
        <v>51</v>
      </c>
      <c r="CC30" s="123" t="s">
        <v>51</v>
      </c>
      <c r="CD30" s="122" t="s">
        <v>51</v>
      </c>
      <c r="CE30" s="123" t="s">
        <v>51</v>
      </c>
      <c r="CF30" s="122" t="s">
        <v>51</v>
      </c>
      <c r="CG30" s="123" t="s">
        <v>51</v>
      </c>
    </row>
    <row r="31" spans="1:85" ht="111.75" customHeight="1" x14ac:dyDescent="0.25">
      <c r="A31" s="19">
        <v>30</v>
      </c>
      <c r="B31" s="5" t="s">
        <v>380</v>
      </c>
      <c r="C31" s="5" t="s">
        <v>391</v>
      </c>
      <c r="D31" s="5"/>
      <c r="E31" s="21" t="s">
        <v>390</v>
      </c>
      <c r="F31" s="5" t="s">
        <v>365</v>
      </c>
      <c r="G31" s="6">
        <v>42632</v>
      </c>
      <c r="H31" s="6">
        <v>42736</v>
      </c>
      <c r="I31" s="19" t="s">
        <v>8</v>
      </c>
      <c r="J31" s="6" t="s">
        <v>7</v>
      </c>
      <c r="K31" s="5" t="s">
        <v>354</v>
      </c>
      <c r="L31" s="5" t="s">
        <v>345</v>
      </c>
      <c r="M31" s="5" t="s">
        <v>170</v>
      </c>
      <c r="N31" s="19" t="s">
        <v>343</v>
      </c>
      <c r="O31" s="19" t="s">
        <v>230</v>
      </c>
      <c r="P31" s="20">
        <v>3.0000000000000001E-3</v>
      </c>
      <c r="Q31" s="126" t="s">
        <v>1092</v>
      </c>
      <c r="R31" s="119" t="s">
        <v>1087</v>
      </c>
      <c r="S31" s="117" t="s">
        <v>51</v>
      </c>
      <c r="T31" s="117" t="s">
        <v>51</v>
      </c>
      <c r="U31" s="117" t="s">
        <v>51</v>
      </c>
      <c r="V31" s="117" t="s">
        <v>51</v>
      </c>
      <c r="W31" s="117" t="s">
        <v>51</v>
      </c>
      <c r="X31" s="117" t="s">
        <v>51</v>
      </c>
      <c r="Y31" s="117" t="s">
        <v>51</v>
      </c>
      <c r="Z31" s="117" t="s">
        <v>51</v>
      </c>
      <c r="AA31" s="120"/>
      <c r="AB31" s="9" t="s">
        <v>112</v>
      </c>
      <c r="AC31" s="6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19" t="s">
        <v>361</v>
      </c>
      <c r="AE31" s="120" t="s">
        <v>51</v>
      </c>
      <c r="AF31" s="193">
        <v>0</v>
      </c>
      <c r="AG31" s="193">
        <v>0</v>
      </c>
      <c r="AH31" s="193">
        <v>0</v>
      </c>
      <c r="AI31" s="193">
        <v>0</v>
      </c>
      <c r="AJ31" s="193">
        <v>0</v>
      </c>
      <c r="AK31" s="193">
        <v>0</v>
      </c>
      <c r="AL31" s="193">
        <v>0</v>
      </c>
      <c r="AM31" s="193">
        <v>0</v>
      </c>
      <c r="AN31" s="193">
        <v>0</v>
      </c>
      <c r="AO31" s="193">
        <v>0</v>
      </c>
      <c r="AP31" s="193">
        <v>0</v>
      </c>
      <c r="AQ31" s="193">
        <v>0</v>
      </c>
      <c r="AR31" s="193">
        <v>0</v>
      </c>
      <c r="AS31" s="193">
        <v>0</v>
      </c>
      <c r="AT31" s="193">
        <v>0</v>
      </c>
      <c r="AU31" s="193">
        <v>0</v>
      </c>
      <c r="AV31" s="193">
        <v>0</v>
      </c>
      <c r="AW31" s="193">
        <v>0</v>
      </c>
      <c r="AX31" s="193">
        <v>0</v>
      </c>
      <c r="AY31" s="193">
        <v>0</v>
      </c>
      <c r="AZ31" s="193">
        <v>0</v>
      </c>
      <c r="BA31" s="193">
        <v>0</v>
      </c>
      <c r="BB31" s="193">
        <v>0</v>
      </c>
      <c r="BC31" s="193">
        <v>0</v>
      </c>
      <c r="BD31" s="193">
        <v>0</v>
      </c>
      <c r="BE31" s="193">
        <v>0</v>
      </c>
      <c r="BF31" s="193">
        <v>0</v>
      </c>
      <c r="BG31" s="121"/>
      <c r="BH31" s="121"/>
      <c r="BI31" s="123" t="s">
        <v>51</v>
      </c>
      <c r="BJ31" s="122" t="s">
        <v>51</v>
      </c>
      <c r="BK31" s="123" t="s">
        <v>51</v>
      </c>
      <c r="BL31" s="122" t="s">
        <v>51</v>
      </c>
      <c r="BM31" s="123" t="s">
        <v>51</v>
      </c>
      <c r="BN31" s="122" t="s">
        <v>51</v>
      </c>
      <c r="BO31" s="123" t="s">
        <v>51</v>
      </c>
      <c r="BP31" s="122" t="s">
        <v>51</v>
      </c>
      <c r="BQ31" s="123" t="s">
        <v>51</v>
      </c>
      <c r="BR31" s="122" t="s">
        <v>51</v>
      </c>
      <c r="BS31" s="123" t="s">
        <v>51</v>
      </c>
      <c r="BT31" s="122" t="s">
        <v>51</v>
      </c>
      <c r="BU31" s="123" t="s">
        <v>51</v>
      </c>
      <c r="BV31" s="122" t="s">
        <v>51</v>
      </c>
      <c r="BW31" s="123" t="s">
        <v>51</v>
      </c>
      <c r="BX31" s="122" t="s">
        <v>51</v>
      </c>
      <c r="BY31" s="123" t="s">
        <v>51</v>
      </c>
      <c r="BZ31" s="122" t="s">
        <v>51</v>
      </c>
      <c r="CA31" s="123" t="s">
        <v>51</v>
      </c>
      <c r="CB31" s="122" t="s">
        <v>51</v>
      </c>
      <c r="CC31" s="123" t="s">
        <v>51</v>
      </c>
      <c r="CD31" s="122" t="s">
        <v>51</v>
      </c>
      <c r="CE31" s="123" t="s">
        <v>51</v>
      </c>
      <c r="CF31" s="122" t="s">
        <v>51</v>
      </c>
      <c r="CG31" s="123" t="s">
        <v>51</v>
      </c>
    </row>
    <row r="32" spans="1:85" ht="106.5" customHeight="1" x14ac:dyDescent="0.25">
      <c r="A32" s="19">
        <v>35</v>
      </c>
      <c r="B32" s="5" t="s">
        <v>392</v>
      </c>
      <c r="C32" s="5" t="s">
        <v>393</v>
      </c>
      <c r="D32" s="5" t="s">
        <v>350</v>
      </c>
      <c r="E32" s="5"/>
      <c r="F32" s="5" t="s">
        <v>1002</v>
      </c>
      <c r="G32" s="6">
        <v>42485</v>
      </c>
      <c r="H32" s="6">
        <v>42736</v>
      </c>
      <c r="I32" s="19" t="s">
        <v>8</v>
      </c>
      <c r="J32" s="6" t="s">
        <v>7</v>
      </c>
      <c r="K32" s="5" t="s">
        <v>371</v>
      </c>
      <c r="L32" s="5" t="s">
        <v>345</v>
      </c>
      <c r="M32" s="5" t="s">
        <v>170</v>
      </c>
      <c r="N32" s="19" t="s">
        <v>343</v>
      </c>
      <c r="O32" s="5" t="s">
        <v>371</v>
      </c>
      <c r="P32" s="20">
        <v>3.0000000000000001E-3</v>
      </c>
      <c r="Q32" s="126" t="s">
        <v>1093</v>
      </c>
      <c r="R32" s="126" t="s">
        <v>1087</v>
      </c>
      <c r="S32" s="117" t="s">
        <v>51</v>
      </c>
      <c r="T32" s="117" t="s">
        <v>51</v>
      </c>
      <c r="U32" s="117" t="s">
        <v>51</v>
      </c>
      <c r="V32" s="117" t="s">
        <v>51</v>
      </c>
      <c r="W32" s="117" t="s">
        <v>51</v>
      </c>
      <c r="X32" s="117" t="s">
        <v>51</v>
      </c>
      <c r="Y32" s="117" t="s">
        <v>51</v>
      </c>
      <c r="Z32" s="117" t="s">
        <v>51</v>
      </c>
      <c r="AA32" s="120" t="s">
        <v>51</v>
      </c>
      <c r="AB32" s="9" t="s">
        <v>112</v>
      </c>
      <c r="AC32" s="6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5" t="s">
        <v>291</v>
      </c>
      <c r="AE32" s="120" t="s">
        <v>51</v>
      </c>
      <c r="AF32" s="193">
        <v>0</v>
      </c>
      <c r="AG32" s="193">
        <v>0</v>
      </c>
      <c r="AH32" s="193">
        <v>0</v>
      </c>
      <c r="AI32" s="193">
        <v>0</v>
      </c>
      <c r="AJ32" s="193">
        <v>0</v>
      </c>
      <c r="AK32" s="193">
        <v>0</v>
      </c>
      <c r="AL32" s="193">
        <v>0</v>
      </c>
      <c r="AM32" s="193">
        <v>0</v>
      </c>
      <c r="AN32" s="193">
        <v>0</v>
      </c>
      <c r="AO32" s="193">
        <v>0</v>
      </c>
      <c r="AP32" s="193">
        <v>0</v>
      </c>
      <c r="AQ32" s="193">
        <v>0</v>
      </c>
      <c r="AR32" s="193">
        <v>0</v>
      </c>
      <c r="AS32" s="193">
        <v>0</v>
      </c>
      <c r="AT32" s="193">
        <v>0</v>
      </c>
      <c r="AU32" s="193">
        <v>0</v>
      </c>
      <c r="AV32" s="193">
        <v>0</v>
      </c>
      <c r="AW32" s="193">
        <v>0</v>
      </c>
      <c r="AX32" s="193">
        <v>0</v>
      </c>
      <c r="AY32" s="193">
        <v>0</v>
      </c>
      <c r="AZ32" s="193">
        <v>0</v>
      </c>
      <c r="BA32" s="193">
        <v>0</v>
      </c>
      <c r="BB32" s="193">
        <v>0</v>
      </c>
      <c r="BC32" s="193">
        <v>0</v>
      </c>
      <c r="BD32" s="193">
        <v>0</v>
      </c>
      <c r="BE32" s="193">
        <v>0</v>
      </c>
      <c r="BF32" s="193">
        <v>0</v>
      </c>
      <c r="BG32" s="130"/>
      <c r="BH32" s="130"/>
      <c r="BI32" s="123" t="s">
        <v>51</v>
      </c>
      <c r="BJ32" s="122" t="s">
        <v>51</v>
      </c>
      <c r="BK32" s="123" t="s">
        <v>51</v>
      </c>
      <c r="BL32" s="122" t="s">
        <v>51</v>
      </c>
      <c r="BM32" s="123" t="s">
        <v>51</v>
      </c>
      <c r="BN32" s="122" t="s">
        <v>51</v>
      </c>
      <c r="BO32" s="123" t="s">
        <v>51</v>
      </c>
      <c r="BP32" s="122" t="s">
        <v>51</v>
      </c>
      <c r="BQ32" s="123" t="s">
        <v>51</v>
      </c>
      <c r="BR32" s="122" t="s">
        <v>51</v>
      </c>
      <c r="BS32" s="123" t="s">
        <v>51</v>
      </c>
      <c r="BT32" s="122" t="s">
        <v>51</v>
      </c>
      <c r="BU32" s="123" t="s">
        <v>51</v>
      </c>
      <c r="BV32" s="122" t="s">
        <v>51</v>
      </c>
      <c r="BW32" s="123" t="s">
        <v>51</v>
      </c>
      <c r="BX32" s="122" t="s">
        <v>51</v>
      </c>
      <c r="BY32" s="123" t="s">
        <v>51</v>
      </c>
      <c r="BZ32" s="122" t="s">
        <v>51</v>
      </c>
      <c r="CA32" s="123" t="s">
        <v>51</v>
      </c>
      <c r="CB32" s="122" t="s">
        <v>51</v>
      </c>
      <c r="CC32" s="123" t="s">
        <v>51</v>
      </c>
      <c r="CD32" s="122" t="s">
        <v>51</v>
      </c>
      <c r="CE32" s="123" t="s">
        <v>51</v>
      </c>
      <c r="CF32" s="122" t="s">
        <v>51</v>
      </c>
      <c r="CG32" s="123" t="s">
        <v>51</v>
      </c>
    </row>
    <row r="33" spans="1:85" ht="106.5" customHeight="1" x14ac:dyDescent="0.25">
      <c r="A33" s="19">
        <v>36</v>
      </c>
      <c r="B33" s="5" t="s">
        <v>392</v>
      </c>
      <c r="C33" s="5" t="s">
        <v>393</v>
      </c>
      <c r="D33" s="5" t="s">
        <v>350</v>
      </c>
      <c r="E33" s="5"/>
      <c r="F33" s="5" t="s">
        <v>1003</v>
      </c>
      <c r="G33" s="6">
        <v>42485</v>
      </c>
      <c r="H33" s="6">
        <v>42736</v>
      </c>
      <c r="I33" s="19" t="s">
        <v>8</v>
      </c>
      <c r="J33" s="6" t="s">
        <v>7</v>
      </c>
      <c r="K33" s="5" t="s">
        <v>371</v>
      </c>
      <c r="L33" s="5" t="s">
        <v>345</v>
      </c>
      <c r="M33" s="5" t="s">
        <v>170</v>
      </c>
      <c r="N33" s="19" t="s">
        <v>343</v>
      </c>
      <c r="O33" s="5" t="s">
        <v>371</v>
      </c>
      <c r="P33" s="20">
        <v>3.0000000000000001E-3</v>
      </c>
      <c r="Q33" s="126" t="s">
        <v>1093</v>
      </c>
      <c r="R33" s="126" t="s">
        <v>1087</v>
      </c>
      <c r="S33" s="117" t="s">
        <v>51</v>
      </c>
      <c r="T33" s="117" t="s">
        <v>51</v>
      </c>
      <c r="U33" s="117" t="s">
        <v>51</v>
      </c>
      <c r="V33" s="117" t="s">
        <v>51</v>
      </c>
      <c r="W33" s="117" t="s">
        <v>51</v>
      </c>
      <c r="X33" s="117" t="s">
        <v>51</v>
      </c>
      <c r="Y33" s="117" t="s">
        <v>51</v>
      </c>
      <c r="Z33" s="117" t="s">
        <v>51</v>
      </c>
      <c r="AA33" s="120" t="s">
        <v>51</v>
      </c>
      <c r="AB33" s="9" t="s">
        <v>112</v>
      </c>
      <c r="AC33" s="6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5" t="s">
        <v>291</v>
      </c>
      <c r="AE33" s="120" t="s">
        <v>51</v>
      </c>
      <c r="AF33" s="193">
        <v>0</v>
      </c>
      <c r="AG33" s="193">
        <v>0</v>
      </c>
      <c r="AH33" s="193">
        <v>0</v>
      </c>
      <c r="AI33" s="193">
        <v>0</v>
      </c>
      <c r="AJ33" s="193">
        <v>0</v>
      </c>
      <c r="AK33" s="193">
        <v>0</v>
      </c>
      <c r="AL33" s="193">
        <v>0</v>
      </c>
      <c r="AM33" s="193">
        <v>0</v>
      </c>
      <c r="AN33" s="193">
        <v>0</v>
      </c>
      <c r="AO33" s="193">
        <v>0</v>
      </c>
      <c r="AP33" s="193">
        <v>0</v>
      </c>
      <c r="AQ33" s="193">
        <v>0</v>
      </c>
      <c r="AR33" s="193">
        <v>0</v>
      </c>
      <c r="AS33" s="193">
        <v>0</v>
      </c>
      <c r="AT33" s="193">
        <v>0</v>
      </c>
      <c r="AU33" s="193">
        <v>0</v>
      </c>
      <c r="AV33" s="193">
        <v>0</v>
      </c>
      <c r="AW33" s="193">
        <v>0</v>
      </c>
      <c r="AX33" s="193">
        <v>0</v>
      </c>
      <c r="AY33" s="193">
        <v>0</v>
      </c>
      <c r="AZ33" s="193">
        <v>0</v>
      </c>
      <c r="BA33" s="193">
        <v>0</v>
      </c>
      <c r="BB33" s="193">
        <v>0</v>
      </c>
      <c r="BC33" s="193">
        <v>0</v>
      </c>
      <c r="BD33" s="193">
        <v>0</v>
      </c>
      <c r="BE33" s="193">
        <v>0</v>
      </c>
      <c r="BF33" s="193">
        <v>0</v>
      </c>
      <c r="BG33" s="130"/>
      <c r="BH33" s="130"/>
      <c r="BI33" s="123" t="s">
        <v>51</v>
      </c>
      <c r="BJ33" s="122" t="s">
        <v>51</v>
      </c>
      <c r="BK33" s="123" t="s">
        <v>51</v>
      </c>
      <c r="BL33" s="122" t="s">
        <v>51</v>
      </c>
      <c r="BM33" s="123" t="s">
        <v>51</v>
      </c>
      <c r="BN33" s="122" t="s">
        <v>51</v>
      </c>
      <c r="BO33" s="123" t="s">
        <v>51</v>
      </c>
      <c r="BP33" s="122" t="s">
        <v>51</v>
      </c>
      <c r="BQ33" s="123" t="s">
        <v>51</v>
      </c>
      <c r="BR33" s="122" t="s">
        <v>51</v>
      </c>
      <c r="BS33" s="123" t="s">
        <v>51</v>
      </c>
      <c r="BT33" s="122" t="s">
        <v>51</v>
      </c>
      <c r="BU33" s="123" t="s">
        <v>51</v>
      </c>
      <c r="BV33" s="122" t="s">
        <v>51</v>
      </c>
      <c r="BW33" s="123" t="s">
        <v>51</v>
      </c>
      <c r="BX33" s="122" t="s">
        <v>51</v>
      </c>
      <c r="BY33" s="123" t="s">
        <v>51</v>
      </c>
      <c r="BZ33" s="122" t="s">
        <v>51</v>
      </c>
      <c r="CA33" s="123" t="s">
        <v>51</v>
      </c>
      <c r="CB33" s="122" t="s">
        <v>51</v>
      </c>
      <c r="CC33" s="123" t="s">
        <v>51</v>
      </c>
      <c r="CD33" s="122" t="s">
        <v>51</v>
      </c>
      <c r="CE33" s="123" t="s">
        <v>51</v>
      </c>
      <c r="CF33" s="122" t="s">
        <v>51</v>
      </c>
      <c r="CG33" s="123" t="s">
        <v>51</v>
      </c>
    </row>
    <row r="34" spans="1:85" ht="106.5" customHeight="1" x14ac:dyDescent="0.25">
      <c r="A34" s="19">
        <v>37</v>
      </c>
      <c r="B34" s="5" t="s">
        <v>392</v>
      </c>
      <c r="C34" s="5" t="s">
        <v>393</v>
      </c>
      <c r="D34" s="5" t="s">
        <v>350</v>
      </c>
      <c r="E34" s="5"/>
      <c r="F34" s="5" t="s">
        <v>1004</v>
      </c>
      <c r="G34" s="6">
        <v>42485</v>
      </c>
      <c r="H34" s="6">
        <v>42736</v>
      </c>
      <c r="I34" s="19" t="s">
        <v>8</v>
      </c>
      <c r="J34" s="6" t="s">
        <v>7</v>
      </c>
      <c r="K34" s="5" t="s">
        <v>371</v>
      </c>
      <c r="L34" s="5" t="s">
        <v>345</v>
      </c>
      <c r="M34" s="5" t="s">
        <v>170</v>
      </c>
      <c r="N34" s="19" t="s">
        <v>343</v>
      </c>
      <c r="O34" s="5" t="s">
        <v>371</v>
      </c>
      <c r="P34" s="20">
        <v>3.0000000000000001E-3</v>
      </c>
      <c r="Q34" s="126" t="s">
        <v>1093</v>
      </c>
      <c r="R34" s="126" t="s">
        <v>1087</v>
      </c>
      <c r="S34" s="117" t="s">
        <v>51</v>
      </c>
      <c r="T34" s="117" t="s">
        <v>51</v>
      </c>
      <c r="U34" s="117" t="s">
        <v>51</v>
      </c>
      <c r="V34" s="117" t="s">
        <v>51</v>
      </c>
      <c r="W34" s="117" t="s">
        <v>51</v>
      </c>
      <c r="X34" s="117" t="s">
        <v>51</v>
      </c>
      <c r="Y34" s="117" t="s">
        <v>51</v>
      </c>
      <c r="Z34" s="117" t="s">
        <v>51</v>
      </c>
      <c r="AA34" s="120" t="s">
        <v>51</v>
      </c>
      <c r="AB34" s="9" t="s">
        <v>112</v>
      </c>
      <c r="AC34" s="6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5" t="s">
        <v>291</v>
      </c>
      <c r="AE34" s="120" t="s">
        <v>51</v>
      </c>
      <c r="AF34" s="193">
        <v>0</v>
      </c>
      <c r="AG34" s="193">
        <v>0</v>
      </c>
      <c r="AH34" s="193">
        <v>0</v>
      </c>
      <c r="AI34" s="193">
        <v>0</v>
      </c>
      <c r="AJ34" s="193">
        <v>0</v>
      </c>
      <c r="AK34" s="193">
        <v>0</v>
      </c>
      <c r="AL34" s="193">
        <v>0</v>
      </c>
      <c r="AM34" s="193">
        <v>0</v>
      </c>
      <c r="AN34" s="193">
        <v>0</v>
      </c>
      <c r="AO34" s="193">
        <v>0</v>
      </c>
      <c r="AP34" s="193">
        <v>0</v>
      </c>
      <c r="AQ34" s="193">
        <v>0</v>
      </c>
      <c r="AR34" s="193">
        <v>0</v>
      </c>
      <c r="AS34" s="193">
        <v>0</v>
      </c>
      <c r="AT34" s="193">
        <v>0</v>
      </c>
      <c r="AU34" s="193">
        <v>0</v>
      </c>
      <c r="AV34" s="193">
        <v>0</v>
      </c>
      <c r="AW34" s="193">
        <v>0</v>
      </c>
      <c r="AX34" s="193">
        <v>0</v>
      </c>
      <c r="AY34" s="193">
        <v>0</v>
      </c>
      <c r="AZ34" s="193">
        <v>0</v>
      </c>
      <c r="BA34" s="193">
        <v>0</v>
      </c>
      <c r="BB34" s="193">
        <v>0</v>
      </c>
      <c r="BC34" s="193">
        <v>0</v>
      </c>
      <c r="BD34" s="193">
        <v>0</v>
      </c>
      <c r="BE34" s="193">
        <v>0</v>
      </c>
      <c r="BF34" s="193">
        <v>0</v>
      </c>
      <c r="BG34" s="130"/>
      <c r="BH34" s="130"/>
      <c r="BI34" s="123" t="s">
        <v>51</v>
      </c>
      <c r="BJ34" s="122" t="s">
        <v>51</v>
      </c>
      <c r="BK34" s="123" t="s">
        <v>51</v>
      </c>
      <c r="BL34" s="122" t="s">
        <v>51</v>
      </c>
      <c r="BM34" s="123" t="s">
        <v>51</v>
      </c>
      <c r="BN34" s="122" t="s">
        <v>51</v>
      </c>
      <c r="BO34" s="123" t="s">
        <v>51</v>
      </c>
      <c r="BP34" s="122" t="s">
        <v>51</v>
      </c>
      <c r="BQ34" s="123" t="s">
        <v>51</v>
      </c>
      <c r="BR34" s="122" t="s">
        <v>51</v>
      </c>
      <c r="BS34" s="123" t="s">
        <v>51</v>
      </c>
      <c r="BT34" s="122" t="s">
        <v>51</v>
      </c>
      <c r="BU34" s="123" t="s">
        <v>51</v>
      </c>
      <c r="BV34" s="122" t="s">
        <v>51</v>
      </c>
      <c r="BW34" s="123" t="s">
        <v>51</v>
      </c>
      <c r="BX34" s="122" t="s">
        <v>51</v>
      </c>
      <c r="BY34" s="123" t="s">
        <v>51</v>
      </c>
      <c r="BZ34" s="122" t="s">
        <v>51</v>
      </c>
      <c r="CA34" s="123" t="s">
        <v>51</v>
      </c>
      <c r="CB34" s="122" t="s">
        <v>51</v>
      </c>
      <c r="CC34" s="123" t="s">
        <v>51</v>
      </c>
      <c r="CD34" s="122" t="s">
        <v>51</v>
      </c>
      <c r="CE34" s="123" t="s">
        <v>51</v>
      </c>
      <c r="CF34" s="122" t="s">
        <v>51</v>
      </c>
      <c r="CG34" s="123" t="s">
        <v>51</v>
      </c>
    </row>
    <row r="35" spans="1:85" ht="106.5" customHeight="1" x14ac:dyDescent="0.25">
      <c r="A35" s="19">
        <v>38</v>
      </c>
      <c r="B35" s="5" t="s">
        <v>392</v>
      </c>
      <c r="C35" s="5" t="s">
        <v>393</v>
      </c>
      <c r="D35" s="5" t="s">
        <v>350</v>
      </c>
      <c r="E35" s="5"/>
      <c r="F35" s="5" t="s">
        <v>1005</v>
      </c>
      <c r="G35" s="6">
        <v>42485</v>
      </c>
      <c r="H35" s="6">
        <v>42736</v>
      </c>
      <c r="I35" s="19" t="s">
        <v>8</v>
      </c>
      <c r="J35" s="6" t="s">
        <v>7</v>
      </c>
      <c r="K35" s="5" t="s">
        <v>371</v>
      </c>
      <c r="L35" s="5" t="s">
        <v>345</v>
      </c>
      <c r="M35" s="5" t="s">
        <v>170</v>
      </c>
      <c r="N35" s="19" t="s">
        <v>343</v>
      </c>
      <c r="O35" s="5" t="s">
        <v>371</v>
      </c>
      <c r="P35" s="20">
        <v>3.0000000000000001E-3</v>
      </c>
      <c r="Q35" s="126" t="s">
        <v>1093</v>
      </c>
      <c r="R35" s="126" t="s">
        <v>1087</v>
      </c>
      <c r="S35" s="117" t="s">
        <v>51</v>
      </c>
      <c r="T35" s="117" t="s">
        <v>51</v>
      </c>
      <c r="U35" s="117" t="s">
        <v>51</v>
      </c>
      <c r="V35" s="117" t="s">
        <v>51</v>
      </c>
      <c r="W35" s="117" t="s">
        <v>51</v>
      </c>
      <c r="X35" s="117" t="s">
        <v>51</v>
      </c>
      <c r="Y35" s="117" t="s">
        <v>51</v>
      </c>
      <c r="Z35" s="117" t="s">
        <v>51</v>
      </c>
      <c r="AA35" s="120" t="s">
        <v>51</v>
      </c>
      <c r="AB35" s="9" t="s">
        <v>112</v>
      </c>
      <c r="AC35" s="6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5" t="s">
        <v>291</v>
      </c>
      <c r="AE35" s="120" t="s">
        <v>51</v>
      </c>
      <c r="AF35" s="193">
        <v>0</v>
      </c>
      <c r="AG35" s="193">
        <v>0</v>
      </c>
      <c r="AH35" s="193">
        <v>0</v>
      </c>
      <c r="AI35" s="193">
        <v>0</v>
      </c>
      <c r="AJ35" s="193">
        <v>0</v>
      </c>
      <c r="AK35" s="193">
        <v>0</v>
      </c>
      <c r="AL35" s="193">
        <v>0</v>
      </c>
      <c r="AM35" s="193">
        <v>0</v>
      </c>
      <c r="AN35" s="193">
        <v>0</v>
      </c>
      <c r="AO35" s="193">
        <v>0</v>
      </c>
      <c r="AP35" s="193">
        <v>0</v>
      </c>
      <c r="AQ35" s="193">
        <v>0</v>
      </c>
      <c r="AR35" s="193">
        <v>0</v>
      </c>
      <c r="AS35" s="193">
        <v>0</v>
      </c>
      <c r="AT35" s="193">
        <v>0</v>
      </c>
      <c r="AU35" s="193">
        <v>0</v>
      </c>
      <c r="AV35" s="193">
        <v>0</v>
      </c>
      <c r="AW35" s="193">
        <v>0</v>
      </c>
      <c r="AX35" s="193">
        <v>0</v>
      </c>
      <c r="AY35" s="193">
        <v>0</v>
      </c>
      <c r="AZ35" s="193">
        <v>0</v>
      </c>
      <c r="BA35" s="193">
        <v>0</v>
      </c>
      <c r="BB35" s="193">
        <v>0</v>
      </c>
      <c r="BC35" s="193">
        <v>0</v>
      </c>
      <c r="BD35" s="193">
        <v>0</v>
      </c>
      <c r="BE35" s="193">
        <v>0</v>
      </c>
      <c r="BF35" s="193">
        <v>0</v>
      </c>
      <c r="BG35" s="130"/>
      <c r="BH35" s="130"/>
      <c r="BI35" s="123" t="s">
        <v>51</v>
      </c>
      <c r="BJ35" s="122" t="s">
        <v>51</v>
      </c>
      <c r="BK35" s="123" t="s">
        <v>51</v>
      </c>
      <c r="BL35" s="122" t="s">
        <v>51</v>
      </c>
      <c r="BM35" s="123" t="s">
        <v>51</v>
      </c>
      <c r="BN35" s="122" t="s">
        <v>51</v>
      </c>
      <c r="BO35" s="123" t="s">
        <v>51</v>
      </c>
      <c r="BP35" s="122" t="s">
        <v>51</v>
      </c>
      <c r="BQ35" s="123" t="s">
        <v>51</v>
      </c>
      <c r="BR35" s="122" t="s">
        <v>51</v>
      </c>
      <c r="BS35" s="123" t="s">
        <v>51</v>
      </c>
      <c r="BT35" s="122" t="s">
        <v>51</v>
      </c>
      <c r="BU35" s="123" t="s">
        <v>51</v>
      </c>
      <c r="BV35" s="122" t="s">
        <v>51</v>
      </c>
      <c r="BW35" s="123" t="s">
        <v>51</v>
      </c>
      <c r="BX35" s="122" t="s">
        <v>51</v>
      </c>
      <c r="BY35" s="123" t="s">
        <v>51</v>
      </c>
      <c r="BZ35" s="122" t="s">
        <v>51</v>
      </c>
      <c r="CA35" s="123" t="s">
        <v>51</v>
      </c>
      <c r="CB35" s="122" t="s">
        <v>51</v>
      </c>
      <c r="CC35" s="123" t="s">
        <v>51</v>
      </c>
      <c r="CD35" s="122" t="s">
        <v>51</v>
      </c>
      <c r="CE35" s="123" t="s">
        <v>51</v>
      </c>
      <c r="CF35" s="122" t="s">
        <v>51</v>
      </c>
      <c r="CG35" s="123" t="s">
        <v>51</v>
      </c>
    </row>
    <row r="36" spans="1:85" ht="106.5" customHeight="1" x14ac:dyDescent="0.25">
      <c r="A36" s="19">
        <v>39</v>
      </c>
      <c r="B36" s="5" t="s">
        <v>392</v>
      </c>
      <c r="C36" s="5" t="s">
        <v>393</v>
      </c>
      <c r="D36" s="5" t="s">
        <v>350</v>
      </c>
      <c r="E36" s="5"/>
      <c r="F36" s="5" t="s">
        <v>1006</v>
      </c>
      <c r="G36" s="6">
        <v>42485</v>
      </c>
      <c r="H36" s="6">
        <v>42736</v>
      </c>
      <c r="I36" s="19" t="s">
        <v>8</v>
      </c>
      <c r="J36" s="6" t="s">
        <v>7</v>
      </c>
      <c r="K36" s="5" t="s">
        <v>371</v>
      </c>
      <c r="L36" s="5" t="s">
        <v>345</v>
      </c>
      <c r="M36" s="5" t="s">
        <v>170</v>
      </c>
      <c r="N36" s="19" t="s">
        <v>343</v>
      </c>
      <c r="O36" s="5" t="s">
        <v>371</v>
      </c>
      <c r="P36" s="20">
        <v>3.0000000000000001E-3</v>
      </c>
      <c r="Q36" s="126" t="s">
        <v>1093</v>
      </c>
      <c r="R36" s="126" t="s">
        <v>1087</v>
      </c>
      <c r="S36" s="117" t="s">
        <v>51</v>
      </c>
      <c r="T36" s="117" t="s">
        <v>51</v>
      </c>
      <c r="U36" s="117" t="s">
        <v>51</v>
      </c>
      <c r="V36" s="117" t="s">
        <v>51</v>
      </c>
      <c r="W36" s="117" t="s">
        <v>51</v>
      </c>
      <c r="X36" s="117" t="s">
        <v>51</v>
      </c>
      <c r="Y36" s="117" t="s">
        <v>51</v>
      </c>
      <c r="Z36" s="117" t="s">
        <v>51</v>
      </c>
      <c r="AA36" s="120" t="s">
        <v>51</v>
      </c>
      <c r="AB36" s="9" t="s">
        <v>112</v>
      </c>
      <c r="AC36" s="6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5" t="s">
        <v>291</v>
      </c>
      <c r="AE36" s="120" t="s">
        <v>51</v>
      </c>
      <c r="AF36" s="193">
        <v>0</v>
      </c>
      <c r="AG36" s="193">
        <v>0</v>
      </c>
      <c r="AH36" s="193">
        <v>0</v>
      </c>
      <c r="AI36" s="193">
        <v>0</v>
      </c>
      <c r="AJ36" s="193">
        <v>1</v>
      </c>
      <c r="AK36" s="193">
        <v>1</v>
      </c>
      <c r="AL36" s="193"/>
      <c r="AM36" s="193"/>
      <c r="AN36" s="193"/>
      <c r="AO36" s="193"/>
      <c r="AP36" s="193">
        <v>0</v>
      </c>
      <c r="AQ36" s="193">
        <v>0</v>
      </c>
      <c r="AR36" s="193">
        <v>0</v>
      </c>
      <c r="AS36" s="193">
        <v>0</v>
      </c>
      <c r="AT36" s="193">
        <v>1</v>
      </c>
      <c r="AU36" s="193">
        <v>1</v>
      </c>
      <c r="AV36" s="193">
        <v>0</v>
      </c>
      <c r="AW36" s="193">
        <v>0</v>
      </c>
      <c r="AX36" s="193">
        <v>0</v>
      </c>
      <c r="AY36" s="193">
        <v>0</v>
      </c>
      <c r="AZ36" s="193">
        <v>0</v>
      </c>
      <c r="BA36" s="193">
        <v>0</v>
      </c>
      <c r="BB36" s="193">
        <v>0</v>
      </c>
      <c r="BC36" s="193">
        <v>0</v>
      </c>
      <c r="BD36" s="193">
        <v>0</v>
      </c>
      <c r="BE36" s="193">
        <v>0</v>
      </c>
      <c r="BF36" s="193"/>
      <c r="BG36" s="130" t="s">
        <v>1100</v>
      </c>
      <c r="BH36" s="130"/>
      <c r="BI36" s="123" t="s">
        <v>51</v>
      </c>
      <c r="BJ36" s="122" t="s">
        <v>51</v>
      </c>
      <c r="BK36" s="123" t="s">
        <v>51</v>
      </c>
      <c r="BL36" s="122" t="s">
        <v>51</v>
      </c>
      <c r="BM36" s="123" t="s">
        <v>51</v>
      </c>
      <c r="BN36" s="122" t="s">
        <v>51</v>
      </c>
      <c r="BO36" s="123" t="s">
        <v>51</v>
      </c>
      <c r="BP36" s="122" t="s">
        <v>51</v>
      </c>
      <c r="BQ36" s="123" t="s">
        <v>51</v>
      </c>
      <c r="BR36" s="122" t="s">
        <v>51</v>
      </c>
      <c r="BS36" s="123" t="s">
        <v>51</v>
      </c>
      <c r="BT36" s="122" t="s">
        <v>51</v>
      </c>
      <c r="BU36" s="123" t="s">
        <v>51</v>
      </c>
      <c r="BV36" s="122" t="s">
        <v>51</v>
      </c>
      <c r="BW36" s="123" t="s">
        <v>51</v>
      </c>
      <c r="BX36" s="122" t="s">
        <v>51</v>
      </c>
      <c r="BY36" s="123" t="s">
        <v>51</v>
      </c>
      <c r="BZ36" s="122" t="s">
        <v>51</v>
      </c>
      <c r="CA36" s="123" t="s">
        <v>51</v>
      </c>
      <c r="CB36" s="122" t="s">
        <v>51</v>
      </c>
      <c r="CC36" s="123" t="s">
        <v>51</v>
      </c>
      <c r="CD36" s="122" t="s">
        <v>51</v>
      </c>
      <c r="CE36" s="123" t="s">
        <v>51</v>
      </c>
      <c r="CF36" s="122" t="s">
        <v>51</v>
      </c>
      <c r="CG36" s="123" t="s">
        <v>51</v>
      </c>
    </row>
    <row r="37" spans="1:85" ht="106.5" customHeight="1" x14ac:dyDescent="0.25">
      <c r="A37" s="19">
        <v>40</v>
      </c>
      <c r="B37" s="5" t="s">
        <v>392</v>
      </c>
      <c r="C37" s="5" t="s">
        <v>393</v>
      </c>
      <c r="D37" s="5" t="s">
        <v>350</v>
      </c>
      <c r="E37" s="5"/>
      <c r="F37" s="5" t="s">
        <v>1007</v>
      </c>
      <c r="G37" s="6">
        <v>42485</v>
      </c>
      <c r="H37" s="6">
        <v>42736</v>
      </c>
      <c r="I37" s="19" t="s">
        <v>8</v>
      </c>
      <c r="J37" s="6" t="s">
        <v>7</v>
      </c>
      <c r="K37" s="5" t="s">
        <v>371</v>
      </c>
      <c r="L37" s="5" t="s">
        <v>345</v>
      </c>
      <c r="M37" s="5" t="s">
        <v>170</v>
      </c>
      <c r="N37" s="19" t="s">
        <v>343</v>
      </c>
      <c r="O37" s="5" t="s">
        <v>371</v>
      </c>
      <c r="P37" s="20">
        <v>3.0000000000000001E-3</v>
      </c>
      <c r="Q37" s="126" t="s">
        <v>1093</v>
      </c>
      <c r="R37" s="126" t="s">
        <v>1087</v>
      </c>
      <c r="S37" s="117" t="s">
        <v>51</v>
      </c>
      <c r="T37" s="117" t="s">
        <v>51</v>
      </c>
      <c r="U37" s="117" t="s">
        <v>51</v>
      </c>
      <c r="V37" s="117" t="s">
        <v>51</v>
      </c>
      <c r="W37" s="117" t="s">
        <v>51</v>
      </c>
      <c r="X37" s="117" t="s">
        <v>51</v>
      </c>
      <c r="Y37" s="117" t="s">
        <v>51</v>
      </c>
      <c r="Z37" s="117" t="s">
        <v>51</v>
      </c>
      <c r="AA37" s="120" t="s">
        <v>51</v>
      </c>
      <c r="AB37" s="9" t="s">
        <v>112</v>
      </c>
      <c r="AC37" s="6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5" t="s">
        <v>291</v>
      </c>
      <c r="AE37" s="120" t="s">
        <v>51</v>
      </c>
      <c r="AF37" s="193">
        <v>0</v>
      </c>
      <c r="AG37" s="193">
        <v>0</v>
      </c>
      <c r="AH37" s="193">
        <v>0</v>
      </c>
      <c r="AI37" s="193">
        <v>0</v>
      </c>
      <c r="AJ37" s="193">
        <v>0</v>
      </c>
      <c r="AK37" s="193">
        <v>0</v>
      </c>
      <c r="AL37" s="193">
        <v>0</v>
      </c>
      <c r="AM37" s="193">
        <v>0</v>
      </c>
      <c r="AN37" s="193">
        <v>0</v>
      </c>
      <c r="AO37" s="193">
        <v>0</v>
      </c>
      <c r="AP37" s="193">
        <v>0</v>
      </c>
      <c r="AQ37" s="193">
        <v>0</v>
      </c>
      <c r="AR37" s="193">
        <v>0</v>
      </c>
      <c r="AS37" s="193">
        <v>0</v>
      </c>
      <c r="AT37" s="193">
        <v>0</v>
      </c>
      <c r="AU37" s="193">
        <v>0</v>
      </c>
      <c r="AV37" s="193">
        <v>0</v>
      </c>
      <c r="AW37" s="193">
        <v>0</v>
      </c>
      <c r="AX37" s="193">
        <v>0</v>
      </c>
      <c r="AY37" s="193">
        <v>0</v>
      </c>
      <c r="AZ37" s="193">
        <v>0</v>
      </c>
      <c r="BA37" s="193">
        <v>0</v>
      </c>
      <c r="BB37" s="193">
        <v>0</v>
      </c>
      <c r="BC37" s="193">
        <v>0</v>
      </c>
      <c r="BD37" s="193">
        <v>0</v>
      </c>
      <c r="BE37" s="193">
        <v>0</v>
      </c>
      <c r="BF37" s="193">
        <v>0</v>
      </c>
      <c r="BG37" s="130"/>
      <c r="BH37" s="130"/>
      <c r="BI37" s="123" t="s">
        <v>51</v>
      </c>
      <c r="BJ37" s="122" t="s">
        <v>51</v>
      </c>
      <c r="BK37" s="123" t="s">
        <v>51</v>
      </c>
      <c r="BL37" s="122" t="s">
        <v>51</v>
      </c>
      <c r="BM37" s="123" t="s">
        <v>51</v>
      </c>
      <c r="BN37" s="122" t="s">
        <v>51</v>
      </c>
      <c r="BO37" s="123" t="s">
        <v>51</v>
      </c>
      <c r="BP37" s="122" t="s">
        <v>51</v>
      </c>
      <c r="BQ37" s="123" t="s">
        <v>51</v>
      </c>
      <c r="BR37" s="122" t="s">
        <v>51</v>
      </c>
      <c r="BS37" s="123" t="s">
        <v>51</v>
      </c>
      <c r="BT37" s="122" t="s">
        <v>51</v>
      </c>
      <c r="BU37" s="123" t="s">
        <v>51</v>
      </c>
      <c r="BV37" s="122" t="s">
        <v>51</v>
      </c>
      <c r="BW37" s="123" t="s">
        <v>51</v>
      </c>
      <c r="BX37" s="122" t="s">
        <v>51</v>
      </c>
      <c r="BY37" s="123" t="s">
        <v>51</v>
      </c>
      <c r="BZ37" s="122" t="s">
        <v>51</v>
      </c>
      <c r="CA37" s="123" t="s">
        <v>51</v>
      </c>
      <c r="CB37" s="122" t="s">
        <v>51</v>
      </c>
      <c r="CC37" s="123" t="s">
        <v>51</v>
      </c>
      <c r="CD37" s="122" t="s">
        <v>51</v>
      </c>
      <c r="CE37" s="123" t="s">
        <v>51</v>
      </c>
      <c r="CF37" s="122" t="s">
        <v>51</v>
      </c>
      <c r="CG37" s="123" t="s">
        <v>51</v>
      </c>
    </row>
    <row r="38" spans="1:85" ht="106.5" customHeight="1" x14ac:dyDescent="0.25">
      <c r="A38" s="19">
        <v>41</v>
      </c>
      <c r="B38" s="5" t="s">
        <v>392</v>
      </c>
      <c r="C38" s="5" t="s">
        <v>393</v>
      </c>
      <c r="D38" s="5" t="s">
        <v>350</v>
      </c>
      <c r="E38" s="5"/>
      <c r="F38" s="5" t="s">
        <v>1008</v>
      </c>
      <c r="G38" s="6">
        <v>42485</v>
      </c>
      <c r="H38" s="6">
        <v>42736</v>
      </c>
      <c r="I38" s="19" t="s">
        <v>8</v>
      </c>
      <c r="J38" s="6" t="s">
        <v>7</v>
      </c>
      <c r="K38" s="5" t="s">
        <v>371</v>
      </c>
      <c r="L38" s="5" t="s">
        <v>345</v>
      </c>
      <c r="M38" s="5" t="s">
        <v>170</v>
      </c>
      <c r="N38" s="19" t="s">
        <v>343</v>
      </c>
      <c r="O38" s="5" t="s">
        <v>371</v>
      </c>
      <c r="P38" s="20">
        <v>3.0000000000000001E-3</v>
      </c>
      <c r="Q38" s="126" t="s">
        <v>1093</v>
      </c>
      <c r="R38" s="126" t="s">
        <v>1087</v>
      </c>
      <c r="S38" s="117" t="s">
        <v>51</v>
      </c>
      <c r="T38" s="117" t="s">
        <v>51</v>
      </c>
      <c r="U38" s="117" t="s">
        <v>51</v>
      </c>
      <c r="V38" s="117" t="s">
        <v>51</v>
      </c>
      <c r="W38" s="117" t="s">
        <v>51</v>
      </c>
      <c r="X38" s="117" t="s">
        <v>51</v>
      </c>
      <c r="Y38" s="117" t="s">
        <v>51</v>
      </c>
      <c r="Z38" s="117" t="s">
        <v>51</v>
      </c>
      <c r="AA38" s="120" t="s">
        <v>51</v>
      </c>
      <c r="AB38" s="9" t="s">
        <v>112</v>
      </c>
      <c r="AC38" s="64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5" t="s">
        <v>291</v>
      </c>
      <c r="AE38" s="120" t="s">
        <v>51</v>
      </c>
      <c r="AF38" s="193">
        <v>0</v>
      </c>
      <c r="AG38" s="193">
        <v>0</v>
      </c>
      <c r="AH38" s="193">
        <v>0</v>
      </c>
      <c r="AI38" s="193">
        <v>0</v>
      </c>
      <c r="AJ38" s="193">
        <v>0</v>
      </c>
      <c r="AK38" s="193">
        <v>0</v>
      </c>
      <c r="AL38" s="193">
        <v>0</v>
      </c>
      <c r="AM38" s="193">
        <v>0</v>
      </c>
      <c r="AN38" s="193">
        <v>0</v>
      </c>
      <c r="AO38" s="193">
        <v>0</v>
      </c>
      <c r="AP38" s="193">
        <v>0</v>
      </c>
      <c r="AQ38" s="193">
        <v>0</v>
      </c>
      <c r="AR38" s="193">
        <v>0</v>
      </c>
      <c r="AS38" s="193">
        <v>0</v>
      </c>
      <c r="AT38" s="193">
        <v>0</v>
      </c>
      <c r="AU38" s="193">
        <v>0</v>
      </c>
      <c r="AV38" s="193">
        <v>0</v>
      </c>
      <c r="AW38" s="193">
        <v>0</v>
      </c>
      <c r="AX38" s="193">
        <v>0</v>
      </c>
      <c r="AY38" s="193">
        <v>0</v>
      </c>
      <c r="AZ38" s="193">
        <v>0</v>
      </c>
      <c r="BA38" s="193">
        <v>0</v>
      </c>
      <c r="BB38" s="193">
        <v>0</v>
      </c>
      <c r="BC38" s="193">
        <v>0</v>
      </c>
      <c r="BD38" s="193">
        <v>0</v>
      </c>
      <c r="BE38" s="193">
        <v>0</v>
      </c>
      <c r="BF38" s="193">
        <v>0</v>
      </c>
      <c r="BG38" s="130"/>
      <c r="BH38" s="130"/>
      <c r="BI38" s="123" t="s">
        <v>51</v>
      </c>
      <c r="BJ38" s="122" t="s">
        <v>51</v>
      </c>
      <c r="BK38" s="123" t="s">
        <v>51</v>
      </c>
      <c r="BL38" s="122" t="s">
        <v>51</v>
      </c>
      <c r="BM38" s="123" t="s">
        <v>51</v>
      </c>
      <c r="BN38" s="122" t="s">
        <v>51</v>
      </c>
      <c r="BO38" s="123" t="s">
        <v>51</v>
      </c>
      <c r="BP38" s="122" t="s">
        <v>51</v>
      </c>
      <c r="BQ38" s="123" t="s">
        <v>51</v>
      </c>
      <c r="BR38" s="122" t="s">
        <v>51</v>
      </c>
      <c r="BS38" s="123" t="s">
        <v>51</v>
      </c>
      <c r="BT38" s="122" t="s">
        <v>51</v>
      </c>
      <c r="BU38" s="123" t="s">
        <v>51</v>
      </c>
      <c r="BV38" s="122" t="s">
        <v>51</v>
      </c>
      <c r="BW38" s="123" t="s">
        <v>51</v>
      </c>
      <c r="BX38" s="122" t="s">
        <v>51</v>
      </c>
      <c r="BY38" s="123" t="s">
        <v>51</v>
      </c>
      <c r="BZ38" s="122" t="s">
        <v>51</v>
      </c>
      <c r="CA38" s="123" t="s">
        <v>51</v>
      </c>
      <c r="CB38" s="122" t="s">
        <v>51</v>
      </c>
      <c r="CC38" s="123" t="s">
        <v>51</v>
      </c>
      <c r="CD38" s="122" t="s">
        <v>51</v>
      </c>
      <c r="CE38" s="123" t="s">
        <v>51</v>
      </c>
      <c r="CF38" s="122" t="s">
        <v>51</v>
      </c>
      <c r="CG38" s="123" t="s">
        <v>51</v>
      </c>
    </row>
    <row r="39" spans="1:85" ht="86.45" customHeight="1" x14ac:dyDescent="0.25">
      <c r="A39" s="19">
        <v>42</v>
      </c>
      <c r="B39" s="5" t="s">
        <v>392</v>
      </c>
      <c r="C39" s="5" t="s">
        <v>393</v>
      </c>
      <c r="D39" s="5" t="s">
        <v>350</v>
      </c>
      <c r="E39" s="5" t="s">
        <v>385</v>
      </c>
      <c r="F39" s="5" t="s">
        <v>394</v>
      </c>
      <c r="G39" s="6">
        <v>42485</v>
      </c>
      <c r="H39" s="6">
        <v>42736</v>
      </c>
      <c r="I39" s="19" t="s">
        <v>8</v>
      </c>
      <c r="J39" s="6" t="s">
        <v>7</v>
      </c>
      <c r="K39" s="5" t="s">
        <v>371</v>
      </c>
      <c r="L39" s="5" t="s">
        <v>256</v>
      </c>
      <c r="M39" s="5" t="s">
        <v>248</v>
      </c>
      <c r="N39" s="19" t="s">
        <v>343</v>
      </c>
      <c r="O39" s="5" t="s">
        <v>371</v>
      </c>
      <c r="P39" s="20">
        <v>3.0000000000000001E-3</v>
      </c>
      <c r="Q39" s="126" t="s">
        <v>1093</v>
      </c>
      <c r="R39" s="126" t="s">
        <v>1089</v>
      </c>
      <c r="S39" s="117" t="s">
        <v>51</v>
      </c>
      <c r="T39" s="117" t="s">
        <v>51</v>
      </c>
      <c r="U39" s="117" t="s">
        <v>51</v>
      </c>
      <c r="V39" s="117" t="s">
        <v>51</v>
      </c>
      <c r="W39" s="117" t="s">
        <v>51</v>
      </c>
      <c r="X39" s="117" t="s">
        <v>51</v>
      </c>
      <c r="Y39" s="117" t="s">
        <v>51</v>
      </c>
      <c r="Z39" s="117" t="s">
        <v>51</v>
      </c>
      <c r="AA39" s="120"/>
      <c r="AB39" s="9" t="s">
        <v>66</v>
      </c>
      <c r="AC39" s="64" t="str">
        <f>IF(ISBLANK(AB39),"",IF(ISERROR(VLOOKUP(AB39,'[1]Гр.П 670'!$A$2:$B$57,2,FALSE)),"группы",VLOOKUP(AB39,'[1]Гр.П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9" s="5" t="s">
        <v>232</v>
      </c>
      <c r="AE39" s="120" t="s">
        <v>51</v>
      </c>
      <c r="AF39" s="121">
        <v>0</v>
      </c>
      <c r="AG39" s="121">
        <v>0</v>
      </c>
      <c r="AH39" s="121">
        <v>0</v>
      </c>
      <c r="AI39" s="121">
        <v>0</v>
      </c>
      <c r="AJ39" s="121">
        <v>503</v>
      </c>
      <c r="AK39" s="121">
        <v>503</v>
      </c>
      <c r="AL39" s="121"/>
      <c r="AM39" s="121"/>
      <c r="AN39" s="121"/>
      <c r="AO39" s="121"/>
      <c r="AP39" s="121">
        <v>0</v>
      </c>
      <c r="AQ39" s="121">
        <v>0</v>
      </c>
      <c r="AR39" s="121">
        <v>0</v>
      </c>
      <c r="AS39" s="121">
        <v>0</v>
      </c>
      <c r="AT39" s="121">
        <v>1</v>
      </c>
      <c r="AU39" s="121">
        <v>1</v>
      </c>
      <c r="AV39" s="121">
        <v>0</v>
      </c>
      <c r="AW39" s="121">
        <v>0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/>
      <c r="BG39" s="121" t="s">
        <v>1100</v>
      </c>
      <c r="BH39" s="130"/>
      <c r="BI39" s="123" t="s">
        <v>51</v>
      </c>
      <c r="BJ39" s="122" t="s">
        <v>51</v>
      </c>
      <c r="BK39" s="123" t="s">
        <v>51</v>
      </c>
      <c r="BL39" s="122" t="s">
        <v>51</v>
      </c>
      <c r="BM39" s="123" t="s">
        <v>51</v>
      </c>
      <c r="BN39" s="122" t="s">
        <v>51</v>
      </c>
      <c r="BO39" s="123" t="s">
        <v>51</v>
      </c>
      <c r="BP39" s="122" t="s">
        <v>51</v>
      </c>
      <c r="BQ39" s="123" t="s">
        <v>51</v>
      </c>
      <c r="BR39" s="122" t="s">
        <v>51</v>
      </c>
      <c r="BS39" s="123" t="s">
        <v>51</v>
      </c>
      <c r="BT39" s="122" t="s">
        <v>51</v>
      </c>
      <c r="BU39" s="123" t="s">
        <v>51</v>
      </c>
      <c r="BV39" s="122" t="s">
        <v>51</v>
      </c>
      <c r="BW39" s="123" t="s">
        <v>51</v>
      </c>
      <c r="BX39" s="122" t="s">
        <v>51</v>
      </c>
      <c r="BY39" s="123" t="s">
        <v>51</v>
      </c>
      <c r="BZ39" s="122" t="s">
        <v>51</v>
      </c>
      <c r="CA39" s="123" t="s">
        <v>51</v>
      </c>
      <c r="CB39" s="122" t="s">
        <v>51</v>
      </c>
      <c r="CC39" s="123" t="s">
        <v>51</v>
      </c>
      <c r="CD39" s="122" t="s">
        <v>51</v>
      </c>
      <c r="CE39" s="123" t="s">
        <v>51</v>
      </c>
      <c r="CF39" s="122" t="s">
        <v>51</v>
      </c>
      <c r="CG39" s="123" t="s">
        <v>51</v>
      </c>
    </row>
    <row r="40" spans="1:85" ht="99" customHeight="1" x14ac:dyDescent="0.25">
      <c r="A40" s="19">
        <v>43</v>
      </c>
      <c r="B40" s="5" t="s">
        <v>392</v>
      </c>
      <c r="C40" s="5" t="s">
        <v>395</v>
      </c>
      <c r="D40" s="5" t="s">
        <v>397</v>
      </c>
      <c r="F40" s="5" t="s">
        <v>396</v>
      </c>
      <c r="G40" s="6">
        <v>42821</v>
      </c>
      <c r="H40" s="6">
        <v>43101</v>
      </c>
      <c r="I40" s="19" t="s">
        <v>8</v>
      </c>
      <c r="J40" s="6" t="s">
        <v>7</v>
      </c>
      <c r="K40" s="5" t="s">
        <v>371</v>
      </c>
      <c r="L40" s="5" t="s">
        <v>345</v>
      </c>
      <c r="M40" s="5" t="s">
        <v>170</v>
      </c>
      <c r="N40" s="19" t="s">
        <v>343</v>
      </c>
      <c r="O40" s="5" t="s">
        <v>371</v>
      </c>
      <c r="P40" s="20">
        <v>3.0000000000000001E-3</v>
      </c>
      <c r="Q40" s="126" t="s">
        <v>1093</v>
      </c>
      <c r="R40" s="126" t="s">
        <v>1087</v>
      </c>
      <c r="S40" s="117" t="s">
        <v>51</v>
      </c>
      <c r="T40" s="117" t="s">
        <v>51</v>
      </c>
      <c r="U40" s="117" t="s">
        <v>51</v>
      </c>
      <c r="V40" s="117" t="s">
        <v>51</v>
      </c>
      <c r="W40" s="117" t="s">
        <v>51</v>
      </c>
      <c r="X40" s="117" t="s">
        <v>51</v>
      </c>
      <c r="Y40" s="117" t="s">
        <v>51</v>
      </c>
      <c r="Z40" s="117" t="s">
        <v>51</v>
      </c>
      <c r="AA40" s="120" t="s">
        <v>51</v>
      </c>
      <c r="AB40" s="9" t="s">
        <v>112</v>
      </c>
      <c r="AC40" s="64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5" t="s">
        <v>291</v>
      </c>
      <c r="AE40" s="120" t="s">
        <v>51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30"/>
      <c r="BH40" s="130"/>
      <c r="BI40" s="123" t="s">
        <v>51</v>
      </c>
      <c r="BJ40" s="122" t="s">
        <v>51</v>
      </c>
      <c r="BK40" s="123" t="s">
        <v>51</v>
      </c>
      <c r="BL40" s="122" t="s">
        <v>51</v>
      </c>
      <c r="BM40" s="123" t="s">
        <v>51</v>
      </c>
      <c r="BN40" s="122" t="s">
        <v>51</v>
      </c>
      <c r="BO40" s="123" t="s">
        <v>51</v>
      </c>
      <c r="BP40" s="122" t="s">
        <v>51</v>
      </c>
      <c r="BQ40" s="123" t="s">
        <v>51</v>
      </c>
      <c r="BR40" s="122" t="s">
        <v>51</v>
      </c>
      <c r="BS40" s="123" t="s">
        <v>51</v>
      </c>
      <c r="BT40" s="122" t="s">
        <v>51</v>
      </c>
      <c r="BU40" s="123" t="s">
        <v>51</v>
      </c>
      <c r="BV40" s="122" t="s">
        <v>51</v>
      </c>
      <c r="BW40" s="123" t="s">
        <v>51</v>
      </c>
      <c r="BX40" s="122" t="s">
        <v>51</v>
      </c>
      <c r="BY40" s="123" t="s">
        <v>51</v>
      </c>
      <c r="BZ40" s="122" t="s">
        <v>51</v>
      </c>
      <c r="CA40" s="123" t="s">
        <v>51</v>
      </c>
      <c r="CB40" s="122" t="s">
        <v>51</v>
      </c>
      <c r="CC40" s="123" t="s">
        <v>51</v>
      </c>
      <c r="CD40" s="122" t="s">
        <v>51</v>
      </c>
      <c r="CE40" s="123" t="s">
        <v>51</v>
      </c>
      <c r="CF40" s="122" t="s">
        <v>51</v>
      </c>
      <c r="CG40" s="123" t="s">
        <v>51</v>
      </c>
    </row>
    <row r="41" spans="1:85" ht="84" customHeight="1" x14ac:dyDescent="0.25">
      <c r="A41" s="19">
        <v>44</v>
      </c>
      <c r="B41" s="5" t="s">
        <v>392</v>
      </c>
      <c r="C41" s="5" t="s">
        <v>395</v>
      </c>
      <c r="D41" s="5" t="s">
        <v>397</v>
      </c>
      <c r="E41" s="5" t="s">
        <v>398</v>
      </c>
      <c r="F41" s="5" t="s">
        <v>386</v>
      </c>
      <c r="G41" s="6">
        <v>42821</v>
      </c>
      <c r="H41" s="6">
        <v>43101</v>
      </c>
      <c r="I41" s="19" t="s">
        <v>8</v>
      </c>
      <c r="J41" s="6" t="s">
        <v>7</v>
      </c>
      <c r="K41" s="5" t="s">
        <v>371</v>
      </c>
      <c r="L41" s="5" t="s">
        <v>256</v>
      </c>
      <c r="M41" s="5" t="s">
        <v>248</v>
      </c>
      <c r="N41" s="19" t="s">
        <v>343</v>
      </c>
      <c r="O41" s="5" t="s">
        <v>371</v>
      </c>
      <c r="P41" s="20">
        <v>3.0000000000000001E-3</v>
      </c>
      <c r="Q41" s="126" t="s">
        <v>1093</v>
      </c>
      <c r="R41" s="126" t="s">
        <v>1089</v>
      </c>
      <c r="S41" s="117" t="s">
        <v>51</v>
      </c>
      <c r="T41" s="117" t="s">
        <v>51</v>
      </c>
      <c r="U41" s="117" t="s">
        <v>51</v>
      </c>
      <c r="V41" s="117" t="s">
        <v>51</v>
      </c>
      <c r="W41" s="117" t="s">
        <v>51</v>
      </c>
      <c r="X41" s="117" t="s">
        <v>51</v>
      </c>
      <c r="Y41" s="117" t="s">
        <v>51</v>
      </c>
      <c r="Z41" s="117" t="s">
        <v>51</v>
      </c>
      <c r="AA41" s="120"/>
      <c r="AB41" s="9" t="s">
        <v>64</v>
      </c>
      <c r="AC41" s="64" t="str">
        <f>IF(ISBLANK(AB41),"",IF(ISERROR(VLOOKUP(AB41,'[1]Гр.П 670'!$A$2:$B$57,2,FALSE)),"группы",VLOOKUP(AB41,'[1]Гр.П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1" s="5" t="s">
        <v>232</v>
      </c>
      <c r="AE41" s="120" t="s">
        <v>51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51</v>
      </c>
      <c r="AL41" s="121"/>
      <c r="AM41" s="121"/>
      <c r="AN41" s="121"/>
      <c r="AO41" s="121"/>
      <c r="AP41" s="121">
        <v>0</v>
      </c>
      <c r="AQ41" s="121">
        <v>0</v>
      </c>
      <c r="AR41" s="121">
        <v>0</v>
      </c>
      <c r="AS41" s="121">
        <v>0</v>
      </c>
      <c r="AT41" s="121">
        <v>0</v>
      </c>
      <c r="AU41" s="121">
        <v>1</v>
      </c>
      <c r="AV41" s="121">
        <v>0</v>
      </c>
      <c r="AW41" s="121">
        <v>0</v>
      </c>
      <c r="AX41" s="121"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/>
      <c r="BG41" s="121" t="s">
        <v>1100</v>
      </c>
      <c r="BH41" s="121"/>
      <c r="BI41" s="123" t="s">
        <v>51</v>
      </c>
      <c r="BJ41" s="122" t="s">
        <v>51</v>
      </c>
      <c r="BK41" s="123" t="s">
        <v>51</v>
      </c>
      <c r="BL41" s="122" t="s">
        <v>51</v>
      </c>
      <c r="BM41" s="123" t="s">
        <v>51</v>
      </c>
      <c r="BN41" s="122" t="s">
        <v>51</v>
      </c>
      <c r="BO41" s="123" t="s">
        <v>51</v>
      </c>
      <c r="BP41" s="122" t="s">
        <v>51</v>
      </c>
      <c r="BQ41" s="123" t="s">
        <v>51</v>
      </c>
      <c r="BR41" s="122" t="s">
        <v>51</v>
      </c>
      <c r="BS41" s="123" t="s">
        <v>51</v>
      </c>
      <c r="BT41" s="122" t="s">
        <v>51</v>
      </c>
      <c r="BU41" s="123" t="s">
        <v>51</v>
      </c>
      <c r="BV41" s="122" t="s">
        <v>51</v>
      </c>
      <c r="BW41" s="123" t="s">
        <v>51</v>
      </c>
      <c r="BX41" s="122" t="s">
        <v>51</v>
      </c>
      <c r="BY41" s="123" t="s">
        <v>51</v>
      </c>
      <c r="BZ41" s="122" t="s">
        <v>51</v>
      </c>
      <c r="CA41" s="123" t="s">
        <v>51</v>
      </c>
      <c r="CB41" s="122" t="s">
        <v>51</v>
      </c>
      <c r="CC41" s="123" t="s">
        <v>51</v>
      </c>
      <c r="CD41" s="122" t="s">
        <v>51</v>
      </c>
      <c r="CE41" s="123" t="s">
        <v>51</v>
      </c>
      <c r="CF41" s="122" t="s">
        <v>51</v>
      </c>
      <c r="CG41" s="123" t="s">
        <v>51</v>
      </c>
    </row>
    <row r="42" spans="1:85" ht="88.15" customHeight="1" x14ac:dyDescent="0.25">
      <c r="A42" s="19">
        <v>53</v>
      </c>
      <c r="B42" s="5" t="s">
        <v>399</v>
      </c>
      <c r="C42" s="5" t="s">
        <v>400</v>
      </c>
      <c r="D42" s="5" t="s">
        <v>403</v>
      </c>
      <c r="E42" s="21" t="s">
        <v>402</v>
      </c>
      <c r="F42" s="5" t="s">
        <v>401</v>
      </c>
      <c r="G42" s="6">
        <v>42537</v>
      </c>
      <c r="H42" s="6">
        <v>42736</v>
      </c>
      <c r="I42" s="19" t="s">
        <v>8</v>
      </c>
      <c r="J42" s="6" t="s">
        <v>7</v>
      </c>
      <c r="K42" s="5" t="s">
        <v>371</v>
      </c>
      <c r="L42" s="5" t="s">
        <v>256</v>
      </c>
      <c r="M42" s="5" t="s">
        <v>248</v>
      </c>
      <c r="N42" s="19" t="s">
        <v>343</v>
      </c>
      <c r="O42" s="5" t="s">
        <v>371</v>
      </c>
      <c r="P42" s="20">
        <v>3.0000000000000001E-3</v>
      </c>
      <c r="Q42" s="126" t="s">
        <v>1094</v>
      </c>
      <c r="R42" s="126" t="s">
        <v>1089</v>
      </c>
      <c r="S42" s="117" t="s">
        <v>51</v>
      </c>
      <c r="T42" s="117" t="s">
        <v>51</v>
      </c>
      <c r="U42" s="117" t="s">
        <v>51</v>
      </c>
      <c r="V42" s="117" t="s">
        <v>51</v>
      </c>
      <c r="W42" s="117" t="s">
        <v>51</v>
      </c>
      <c r="X42" s="117" t="s">
        <v>51</v>
      </c>
      <c r="Y42" s="117" t="s">
        <v>51</v>
      </c>
      <c r="Z42" s="117" t="s">
        <v>51</v>
      </c>
      <c r="AA42" s="120"/>
      <c r="AB42" s="9" t="s">
        <v>66</v>
      </c>
      <c r="AC42" s="64" t="str">
        <f>IF(ISBLANK(AB42),"",IF(ISERROR(VLOOKUP(AB42,'[1]Гр.П 670'!$A$2:$B$57,2,FALSE)),"группы",VLOOKUP(AB42,'[1]Гр.П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2" s="5" t="s">
        <v>232</v>
      </c>
      <c r="AE42" s="120" t="s">
        <v>51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/>
      <c r="BH42" s="130"/>
      <c r="BI42" s="123" t="s">
        <v>51</v>
      </c>
      <c r="BJ42" s="122" t="s">
        <v>51</v>
      </c>
      <c r="BK42" s="123" t="s">
        <v>51</v>
      </c>
      <c r="BL42" s="122" t="s">
        <v>51</v>
      </c>
      <c r="BM42" s="123" t="s">
        <v>51</v>
      </c>
      <c r="BN42" s="122" t="s">
        <v>51</v>
      </c>
      <c r="BO42" s="123" t="s">
        <v>51</v>
      </c>
      <c r="BP42" s="122" t="s">
        <v>51</v>
      </c>
      <c r="BQ42" s="123" t="s">
        <v>51</v>
      </c>
      <c r="BR42" s="122" t="s">
        <v>51</v>
      </c>
      <c r="BS42" s="123" t="s">
        <v>51</v>
      </c>
      <c r="BT42" s="122" t="s">
        <v>51</v>
      </c>
      <c r="BU42" s="123" t="s">
        <v>51</v>
      </c>
      <c r="BV42" s="122" t="s">
        <v>51</v>
      </c>
      <c r="BW42" s="123" t="s">
        <v>51</v>
      </c>
      <c r="BX42" s="122" t="s">
        <v>51</v>
      </c>
      <c r="BY42" s="123" t="s">
        <v>51</v>
      </c>
      <c r="BZ42" s="122" t="s">
        <v>51</v>
      </c>
      <c r="CA42" s="123" t="s">
        <v>51</v>
      </c>
      <c r="CB42" s="122" t="s">
        <v>51</v>
      </c>
      <c r="CC42" s="123" t="s">
        <v>51</v>
      </c>
      <c r="CD42" s="122" t="s">
        <v>51</v>
      </c>
      <c r="CE42" s="123" t="s">
        <v>51</v>
      </c>
      <c r="CF42" s="122" t="s">
        <v>51</v>
      </c>
      <c r="CG42" s="123" t="s">
        <v>51</v>
      </c>
    </row>
    <row r="43" spans="1:85" ht="98.25" customHeight="1" x14ac:dyDescent="0.25">
      <c r="A43" s="19">
        <v>54</v>
      </c>
      <c r="B43" s="5" t="s">
        <v>399</v>
      </c>
      <c r="C43" s="5" t="s">
        <v>400</v>
      </c>
      <c r="D43" s="5" t="s">
        <v>404</v>
      </c>
      <c r="E43" s="5"/>
      <c r="F43" s="5" t="s">
        <v>966</v>
      </c>
      <c r="G43" s="6">
        <v>42537</v>
      </c>
      <c r="H43" s="6">
        <v>42736</v>
      </c>
      <c r="I43" s="19" t="s">
        <v>8</v>
      </c>
      <c r="J43" s="6" t="s">
        <v>7</v>
      </c>
      <c r="K43" s="5" t="s">
        <v>371</v>
      </c>
      <c r="L43" s="5" t="s">
        <v>345</v>
      </c>
      <c r="M43" s="5" t="s">
        <v>170</v>
      </c>
      <c r="N43" s="19" t="s">
        <v>343</v>
      </c>
      <c r="O43" s="5" t="s">
        <v>371</v>
      </c>
      <c r="P43" s="20">
        <v>3.0000000000000001E-3</v>
      </c>
      <c r="Q43" s="126" t="s">
        <v>1094</v>
      </c>
      <c r="R43" s="126" t="s">
        <v>1087</v>
      </c>
      <c r="S43" s="117" t="s">
        <v>51</v>
      </c>
      <c r="T43" s="117" t="s">
        <v>51</v>
      </c>
      <c r="U43" s="117" t="s">
        <v>51</v>
      </c>
      <c r="V43" s="117" t="s">
        <v>51</v>
      </c>
      <c r="W43" s="117" t="s">
        <v>51</v>
      </c>
      <c r="X43" s="117" t="s">
        <v>51</v>
      </c>
      <c r="Y43" s="117" t="s">
        <v>51</v>
      </c>
      <c r="Z43" s="117" t="s">
        <v>51</v>
      </c>
      <c r="AA43" s="120" t="s">
        <v>51</v>
      </c>
      <c r="AB43" s="9" t="s">
        <v>66</v>
      </c>
      <c r="AC43" s="64" t="str">
        <f>IF(ISBLANK(AB43),"",IF(ISERROR(VLOOKUP(AB43,'[1]Гр.П 670'!$A$2:$B$57,2,FALSE)),"группы",VLOOKUP(AB43,'[1]Гр.П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3" s="5" t="s">
        <v>291</v>
      </c>
      <c r="AE43" s="120" t="s">
        <v>51</v>
      </c>
      <c r="AF43" s="193">
        <v>0</v>
      </c>
      <c r="AG43" s="193">
        <v>0</v>
      </c>
      <c r="AH43" s="193">
        <v>0</v>
      </c>
      <c r="AI43" s="193">
        <v>0</v>
      </c>
      <c r="AJ43" s="193">
        <v>0</v>
      </c>
      <c r="AK43" s="193">
        <v>0</v>
      </c>
      <c r="AL43" s="193">
        <v>0</v>
      </c>
      <c r="AM43" s="193">
        <v>0</v>
      </c>
      <c r="AN43" s="193">
        <v>0</v>
      </c>
      <c r="AO43" s="193">
        <v>0</v>
      </c>
      <c r="AP43" s="193">
        <v>0</v>
      </c>
      <c r="AQ43" s="193">
        <v>0</v>
      </c>
      <c r="AR43" s="193">
        <v>0</v>
      </c>
      <c r="AS43" s="193">
        <v>0</v>
      </c>
      <c r="AT43" s="193">
        <v>0</v>
      </c>
      <c r="AU43" s="193">
        <v>0</v>
      </c>
      <c r="AV43" s="193">
        <v>0</v>
      </c>
      <c r="AW43" s="193">
        <v>0</v>
      </c>
      <c r="AX43" s="193">
        <v>0</v>
      </c>
      <c r="AY43" s="193">
        <v>0</v>
      </c>
      <c r="AZ43" s="193">
        <v>0</v>
      </c>
      <c r="BA43" s="193">
        <v>0</v>
      </c>
      <c r="BB43" s="193">
        <v>0</v>
      </c>
      <c r="BC43" s="193">
        <v>0</v>
      </c>
      <c r="BD43" s="193">
        <v>0</v>
      </c>
      <c r="BE43" s="193">
        <v>0</v>
      </c>
      <c r="BF43" s="193">
        <v>0</v>
      </c>
      <c r="BG43" s="121"/>
      <c r="BH43" s="121"/>
      <c r="BI43" s="123" t="s">
        <v>51</v>
      </c>
      <c r="BJ43" s="122" t="s">
        <v>51</v>
      </c>
      <c r="BK43" s="123" t="s">
        <v>51</v>
      </c>
      <c r="BL43" s="122" t="s">
        <v>51</v>
      </c>
      <c r="BM43" s="123" t="s">
        <v>51</v>
      </c>
      <c r="BN43" s="122" t="s">
        <v>51</v>
      </c>
      <c r="BO43" s="123" t="s">
        <v>51</v>
      </c>
      <c r="BP43" s="122" t="s">
        <v>51</v>
      </c>
      <c r="BQ43" s="123" t="s">
        <v>51</v>
      </c>
      <c r="BR43" s="122" t="s">
        <v>51</v>
      </c>
      <c r="BS43" s="123" t="s">
        <v>51</v>
      </c>
      <c r="BT43" s="122" t="s">
        <v>51</v>
      </c>
      <c r="BU43" s="123" t="s">
        <v>51</v>
      </c>
      <c r="BV43" s="122" t="s">
        <v>51</v>
      </c>
      <c r="BW43" s="123" t="s">
        <v>51</v>
      </c>
      <c r="BX43" s="122" t="s">
        <v>51</v>
      </c>
      <c r="BY43" s="123" t="s">
        <v>51</v>
      </c>
      <c r="BZ43" s="122" t="s">
        <v>51</v>
      </c>
      <c r="CA43" s="123" t="s">
        <v>51</v>
      </c>
      <c r="CB43" s="122" t="s">
        <v>51</v>
      </c>
      <c r="CC43" s="123" t="s">
        <v>51</v>
      </c>
      <c r="CD43" s="122" t="s">
        <v>51</v>
      </c>
      <c r="CE43" s="123" t="s">
        <v>51</v>
      </c>
      <c r="CF43" s="122" t="s">
        <v>51</v>
      </c>
      <c r="CG43" s="123" t="s">
        <v>51</v>
      </c>
    </row>
    <row r="44" spans="1:85" ht="98.25" customHeight="1" x14ac:dyDescent="0.25">
      <c r="A44" s="19">
        <v>55</v>
      </c>
      <c r="B44" s="5" t="s">
        <v>399</v>
      </c>
      <c r="C44" s="5" t="s">
        <v>400</v>
      </c>
      <c r="D44" s="5" t="s">
        <v>404</v>
      </c>
      <c r="E44" s="5"/>
      <c r="F44" s="5" t="s">
        <v>754</v>
      </c>
      <c r="G44" s="6">
        <v>42537</v>
      </c>
      <c r="H44" s="6">
        <v>42736</v>
      </c>
      <c r="I44" s="19" t="s">
        <v>8</v>
      </c>
      <c r="J44" s="6" t="s">
        <v>7</v>
      </c>
      <c r="K44" s="5" t="s">
        <v>371</v>
      </c>
      <c r="L44" s="5" t="s">
        <v>345</v>
      </c>
      <c r="M44" s="5" t="s">
        <v>170</v>
      </c>
      <c r="N44" s="19" t="s">
        <v>343</v>
      </c>
      <c r="O44" s="5" t="s">
        <v>371</v>
      </c>
      <c r="P44" s="20">
        <v>3.0000000000000001E-3</v>
      </c>
      <c r="Q44" s="126" t="s">
        <v>1094</v>
      </c>
      <c r="R44" s="126" t="s">
        <v>1087</v>
      </c>
      <c r="S44" s="117" t="s">
        <v>51</v>
      </c>
      <c r="T44" s="117" t="s">
        <v>51</v>
      </c>
      <c r="U44" s="117" t="s">
        <v>51</v>
      </c>
      <c r="V44" s="117" t="s">
        <v>51</v>
      </c>
      <c r="W44" s="117" t="s">
        <v>51</v>
      </c>
      <c r="X44" s="117" t="s">
        <v>51</v>
      </c>
      <c r="Y44" s="117" t="s">
        <v>51</v>
      </c>
      <c r="Z44" s="117" t="s">
        <v>51</v>
      </c>
      <c r="AA44" s="120" t="s">
        <v>51</v>
      </c>
      <c r="AB44" s="9" t="s">
        <v>66</v>
      </c>
      <c r="AC44" s="64" t="str">
        <f>IF(ISBLANK(AB44),"",IF(ISERROR(VLOOKUP(AB44,'[1]Гр.П 670'!$A$2:$B$57,2,FALSE)),"группы",VLOOKUP(AB44,'[1]Гр.П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4" s="5" t="s">
        <v>291</v>
      </c>
      <c r="AE44" s="120" t="s">
        <v>51</v>
      </c>
      <c r="AF44" s="193">
        <v>0</v>
      </c>
      <c r="AG44" s="193">
        <v>0</v>
      </c>
      <c r="AH44" s="193">
        <v>0</v>
      </c>
      <c r="AI44" s="193">
        <v>0</v>
      </c>
      <c r="AJ44" s="193">
        <v>0</v>
      </c>
      <c r="AK44" s="193">
        <v>0</v>
      </c>
      <c r="AL44" s="193">
        <v>0</v>
      </c>
      <c r="AM44" s="193">
        <v>0</v>
      </c>
      <c r="AN44" s="193">
        <v>0</v>
      </c>
      <c r="AO44" s="193">
        <v>0</v>
      </c>
      <c r="AP44" s="193">
        <v>0</v>
      </c>
      <c r="AQ44" s="193">
        <v>0</v>
      </c>
      <c r="AR44" s="193">
        <v>0</v>
      </c>
      <c r="AS44" s="193">
        <v>0</v>
      </c>
      <c r="AT44" s="193">
        <v>0</v>
      </c>
      <c r="AU44" s="193">
        <v>0</v>
      </c>
      <c r="AV44" s="193">
        <v>0</v>
      </c>
      <c r="AW44" s="193">
        <v>0</v>
      </c>
      <c r="AX44" s="193">
        <v>0</v>
      </c>
      <c r="AY44" s="193">
        <v>0</v>
      </c>
      <c r="AZ44" s="193">
        <v>0</v>
      </c>
      <c r="BA44" s="193">
        <v>0</v>
      </c>
      <c r="BB44" s="193">
        <v>0</v>
      </c>
      <c r="BC44" s="193">
        <v>0</v>
      </c>
      <c r="BD44" s="193">
        <v>0</v>
      </c>
      <c r="BE44" s="193">
        <v>0</v>
      </c>
      <c r="BF44" s="193">
        <v>0</v>
      </c>
      <c r="BG44" s="121"/>
      <c r="BH44" s="121"/>
      <c r="BI44" s="123" t="s">
        <v>51</v>
      </c>
      <c r="BJ44" s="122" t="s">
        <v>51</v>
      </c>
      <c r="BK44" s="123" t="s">
        <v>51</v>
      </c>
      <c r="BL44" s="122" t="s">
        <v>51</v>
      </c>
      <c r="BM44" s="123" t="s">
        <v>51</v>
      </c>
      <c r="BN44" s="122" t="s">
        <v>51</v>
      </c>
      <c r="BO44" s="123" t="s">
        <v>51</v>
      </c>
      <c r="BP44" s="122" t="s">
        <v>51</v>
      </c>
      <c r="BQ44" s="123" t="s">
        <v>51</v>
      </c>
      <c r="BR44" s="122" t="s">
        <v>51</v>
      </c>
      <c r="BS44" s="123" t="s">
        <v>51</v>
      </c>
      <c r="BT44" s="122" t="s">
        <v>51</v>
      </c>
      <c r="BU44" s="123" t="s">
        <v>51</v>
      </c>
      <c r="BV44" s="122" t="s">
        <v>51</v>
      </c>
      <c r="BW44" s="123" t="s">
        <v>51</v>
      </c>
      <c r="BX44" s="122" t="s">
        <v>51</v>
      </c>
      <c r="BY44" s="123" t="s">
        <v>51</v>
      </c>
      <c r="BZ44" s="122" t="s">
        <v>51</v>
      </c>
      <c r="CA44" s="123" t="s">
        <v>51</v>
      </c>
      <c r="CB44" s="122" t="s">
        <v>51</v>
      </c>
      <c r="CC44" s="123" t="s">
        <v>51</v>
      </c>
      <c r="CD44" s="122" t="s">
        <v>51</v>
      </c>
      <c r="CE44" s="123" t="s">
        <v>51</v>
      </c>
      <c r="CF44" s="122" t="s">
        <v>51</v>
      </c>
      <c r="CG44" s="123" t="s">
        <v>51</v>
      </c>
    </row>
    <row r="45" spans="1:85" ht="98.25" customHeight="1" x14ac:dyDescent="0.25">
      <c r="A45" s="19">
        <v>56</v>
      </c>
      <c r="B45" s="5" t="s">
        <v>399</v>
      </c>
      <c r="C45" s="5" t="s">
        <v>400</v>
      </c>
      <c r="D45" s="5" t="s">
        <v>404</v>
      </c>
      <c r="E45" s="5"/>
      <c r="F45" s="5" t="s">
        <v>1009</v>
      </c>
      <c r="G45" s="6">
        <v>42537</v>
      </c>
      <c r="H45" s="6">
        <v>42736</v>
      </c>
      <c r="I45" s="19" t="s">
        <v>8</v>
      </c>
      <c r="J45" s="6" t="s">
        <v>7</v>
      </c>
      <c r="K45" s="5" t="s">
        <v>371</v>
      </c>
      <c r="L45" s="5" t="s">
        <v>345</v>
      </c>
      <c r="M45" s="5" t="s">
        <v>170</v>
      </c>
      <c r="N45" s="19" t="s">
        <v>343</v>
      </c>
      <c r="O45" s="5" t="s">
        <v>371</v>
      </c>
      <c r="P45" s="20">
        <v>3.0000000000000001E-3</v>
      </c>
      <c r="Q45" s="126" t="s">
        <v>1094</v>
      </c>
      <c r="R45" s="126" t="s">
        <v>1087</v>
      </c>
      <c r="S45" s="117" t="s">
        <v>51</v>
      </c>
      <c r="T45" s="117" t="s">
        <v>51</v>
      </c>
      <c r="U45" s="117" t="s">
        <v>51</v>
      </c>
      <c r="V45" s="117" t="s">
        <v>51</v>
      </c>
      <c r="W45" s="117" t="s">
        <v>51</v>
      </c>
      <c r="X45" s="117" t="s">
        <v>51</v>
      </c>
      <c r="Y45" s="117" t="s">
        <v>51</v>
      </c>
      <c r="Z45" s="117" t="s">
        <v>51</v>
      </c>
      <c r="AA45" s="120" t="s">
        <v>51</v>
      </c>
      <c r="AB45" s="9" t="s">
        <v>66</v>
      </c>
      <c r="AC45" s="64" t="str">
        <f>IF(ISBLANK(AB45),"",IF(ISERROR(VLOOKUP(AB45,'[1]Гр.П 670'!$A$2:$B$57,2,FALSE)),"группы",VLOOKUP(AB45,'[1]Гр.П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5" s="5" t="s">
        <v>291</v>
      </c>
      <c r="AE45" s="120" t="s">
        <v>51</v>
      </c>
      <c r="AF45" s="193">
        <v>0</v>
      </c>
      <c r="AG45" s="193">
        <v>0</v>
      </c>
      <c r="AH45" s="193">
        <v>0</v>
      </c>
      <c r="AI45" s="193">
        <v>0</v>
      </c>
      <c r="AJ45" s="193">
        <v>0</v>
      </c>
      <c r="AK45" s="193">
        <v>0</v>
      </c>
      <c r="AL45" s="193">
        <v>0</v>
      </c>
      <c r="AM45" s="193">
        <v>0</v>
      </c>
      <c r="AN45" s="193">
        <v>0</v>
      </c>
      <c r="AO45" s="193">
        <v>0</v>
      </c>
      <c r="AP45" s="193">
        <v>0</v>
      </c>
      <c r="AQ45" s="193">
        <v>0</v>
      </c>
      <c r="AR45" s="193">
        <v>0</v>
      </c>
      <c r="AS45" s="193">
        <v>0</v>
      </c>
      <c r="AT45" s="193">
        <v>0</v>
      </c>
      <c r="AU45" s="193">
        <v>0</v>
      </c>
      <c r="AV45" s="193">
        <v>0</v>
      </c>
      <c r="AW45" s="193">
        <v>0</v>
      </c>
      <c r="AX45" s="193">
        <v>0</v>
      </c>
      <c r="AY45" s="193">
        <v>0</v>
      </c>
      <c r="AZ45" s="193">
        <v>0</v>
      </c>
      <c r="BA45" s="193">
        <v>0</v>
      </c>
      <c r="BB45" s="193">
        <v>0</v>
      </c>
      <c r="BC45" s="193">
        <v>0</v>
      </c>
      <c r="BD45" s="193">
        <v>0</v>
      </c>
      <c r="BE45" s="193">
        <v>0</v>
      </c>
      <c r="BF45" s="193">
        <v>0</v>
      </c>
      <c r="BG45" s="121"/>
      <c r="BH45" s="121"/>
      <c r="BI45" s="123" t="s">
        <v>51</v>
      </c>
      <c r="BJ45" s="122" t="s">
        <v>51</v>
      </c>
      <c r="BK45" s="123" t="s">
        <v>51</v>
      </c>
      <c r="BL45" s="122" t="s">
        <v>51</v>
      </c>
      <c r="BM45" s="123" t="s">
        <v>51</v>
      </c>
      <c r="BN45" s="122" t="s">
        <v>51</v>
      </c>
      <c r="BO45" s="123" t="s">
        <v>51</v>
      </c>
      <c r="BP45" s="122" t="s">
        <v>51</v>
      </c>
      <c r="BQ45" s="123" t="s">
        <v>51</v>
      </c>
      <c r="BR45" s="122" t="s">
        <v>51</v>
      </c>
      <c r="BS45" s="123" t="s">
        <v>51</v>
      </c>
      <c r="BT45" s="122" t="s">
        <v>51</v>
      </c>
      <c r="BU45" s="123" t="s">
        <v>51</v>
      </c>
      <c r="BV45" s="122" t="s">
        <v>51</v>
      </c>
      <c r="BW45" s="123" t="s">
        <v>51</v>
      </c>
      <c r="BX45" s="122" t="s">
        <v>51</v>
      </c>
      <c r="BY45" s="123" t="s">
        <v>51</v>
      </c>
      <c r="BZ45" s="122" t="s">
        <v>51</v>
      </c>
      <c r="CA45" s="123" t="s">
        <v>51</v>
      </c>
      <c r="CB45" s="122" t="s">
        <v>51</v>
      </c>
      <c r="CC45" s="123" t="s">
        <v>51</v>
      </c>
      <c r="CD45" s="122" t="s">
        <v>51</v>
      </c>
      <c r="CE45" s="123" t="s">
        <v>51</v>
      </c>
      <c r="CF45" s="122" t="s">
        <v>51</v>
      </c>
      <c r="CG45" s="123" t="s">
        <v>51</v>
      </c>
    </row>
    <row r="46" spans="1:85" ht="78" customHeight="1" x14ac:dyDescent="0.25">
      <c r="A46" s="19">
        <v>57</v>
      </c>
      <c r="B46" s="5" t="s">
        <v>399</v>
      </c>
      <c r="C46" s="5" t="s">
        <v>400</v>
      </c>
      <c r="D46" s="5"/>
      <c r="E46" s="5" t="s">
        <v>405</v>
      </c>
      <c r="F46" s="5" t="s">
        <v>365</v>
      </c>
      <c r="G46" s="6">
        <v>42537</v>
      </c>
      <c r="H46" s="6">
        <v>42736</v>
      </c>
      <c r="I46" s="19" t="s">
        <v>8</v>
      </c>
      <c r="J46" s="6" t="s">
        <v>7</v>
      </c>
      <c r="K46" s="5" t="s">
        <v>354</v>
      </c>
      <c r="L46" s="5" t="s">
        <v>345</v>
      </c>
      <c r="M46" s="5" t="s">
        <v>170</v>
      </c>
      <c r="N46" s="19" t="s">
        <v>343</v>
      </c>
      <c r="O46" s="19" t="s">
        <v>230</v>
      </c>
      <c r="P46" s="20">
        <v>1.4999999999999999E-2</v>
      </c>
      <c r="Q46" s="126" t="s">
        <v>1094</v>
      </c>
      <c r="R46" s="119" t="s">
        <v>1087</v>
      </c>
      <c r="S46" s="117" t="s">
        <v>51</v>
      </c>
      <c r="T46" s="117" t="s">
        <v>51</v>
      </c>
      <c r="U46" s="117" t="s">
        <v>51</v>
      </c>
      <c r="V46" s="117" t="s">
        <v>51</v>
      </c>
      <c r="W46" s="117" t="s">
        <v>51</v>
      </c>
      <c r="X46" s="117" t="s">
        <v>51</v>
      </c>
      <c r="Y46" s="117" t="s">
        <v>51</v>
      </c>
      <c r="Z46" s="117" t="s">
        <v>51</v>
      </c>
      <c r="AA46" s="120"/>
      <c r="AB46" s="9" t="s">
        <v>112</v>
      </c>
      <c r="AC46" s="64" t="str">
        <f>IF(ISBLANK(AB46),"",IF(ISERROR(VLOOKUP(AB46,'[1]Гр.П 670'!$A$2:$B$57,2,FALSE)),"группы",VLOOKUP(AB46,'[1]Гр.П 670'!$A$2:$B$57,2,FALSE)))</f>
        <v>Социальная поддержка населения</v>
      </c>
      <c r="AD46" s="19" t="s">
        <v>361</v>
      </c>
      <c r="AE46" s="120" t="s">
        <v>51</v>
      </c>
      <c r="AF46" s="193">
        <v>0</v>
      </c>
      <c r="AG46" s="193">
        <v>0</v>
      </c>
      <c r="AH46" s="193">
        <v>0</v>
      </c>
      <c r="AI46" s="193">
        <v>0</v>
      </c>
      <c r="AJ46" s="193">
        <v>0</v>
      </c>
      <c r="AK46" s="193">
        <v>0</v>
      </c>
      <c r="AL46" s="193">
        <v>0</v>
      </c>
      <c r="AM46" s="193">
        <v>0</v>
      </c>
      <c r="AN46" s="193">
        <v>0</v>
      </c>
      <c r="AO46" s="193">
        <v>0</v>
      </c>
      <c r="AP46" s="193">
        <v>0</v>
      </c>
      <c r="AQ46" s="193">
        <v>0</v>
      </c>
      <c r="AR46" s="193">
        <v>0</v>
      </c>
      <c r="AS46" s="193">
        <v>0</v>
      </c>
      <c r="AT46" s="193">
        <v>0</v>
      </c>
      <c r="AU46" s="193">
        <v>0</v>
      </c>
      <c r="AV46" s="193">
        <v>0</v>
      </c>
      <c r="AW46" s="193">
        <v>0</v>
      </c>
      <c r="AX46" s="193">
        <v>0</v>
      </c>
      <c r="AY46" s="193">
        <v>0</v>
      </c>
      <c r="AZ46" s="193">
        <v>0</v>
      </c>
      <c r="BA46" s="193">
        <v>0</v>
      </c>
      <c r="BB46" s="193">
        <v>0</v>
      </c>
      <c r="BC46" s="193">
        <v>0</v>
      </c>
      <c r="BD46" s="193">
        <v>0</v>
      </c>
      <c r="BE46" s="193">
        <v>0</v>
      </c>
      <c r="BF46" s="193">
        <v>0</v>
      </c>
      <c r="BG46" s="121"/>
      <c r="BH46" s="121"/>
      <c r="BI46" s="123" t="s">
        <v>51</v>
      </c>
      <c r="BJ46" s="122" t="s">
        <v>51</v>
      </c>
      <c r="BK46" s="123" t="s">
        <v>51</v>
      </c>
      <c r="BL46" s="122" t="s">
        <v>51</v>
      </c>
      <c r="BM46" s="123" t="s">
        <v>51</v>
      </c>
      <c r="BN46" s="122" t="s">
        <v>51</v>
      </c>
      <c r="BO46" s="123" t="s">
        <v>51</v>
      </c>
      <c r="BP46" s="122" t="s">
        <v>51</v>
      </c>
      <c r="BQ46" s="123" t="s">
        <v>51</v>
      </c>
      <c r="BR46" s="122" t="s">
        <v>51</v>
      </c>
      <c r="BS46" s="123" t="s">
        <v>51</v>
      </c>
      <c r="BT46" s="122" t="s">
        <v>51</v>
      </c>
      <c r="BU46" s="123" t="s">
        <v>51</v>
      </c>
      <c r="BV46" s="122" t="s">
        <v>51</v>
      </c>
      <c r="BW46" s="123" t="s">
        <v>51</v>
      </c>
      <c r="BX46" s="122" t="s">
        <v>51</v>
      </c>
      <c r="BY46" s="123" t="s">
        <v>51</v>
      </c>
      <c r="BZ46" s="122" t="s">
        <v>51</v>
      </c>
      <c r="CA46" s="123" t="s">
        <v>51</v>
      </c>
      <c r="CB46" s="122" t="s">
        <v>51</v>
      </c>
      <c r="CC46" s="123" t="s">
        <v>51</v>
      </c>
      <c r="CD46" s="122" t="s">
        <v>51</v>
      </c>
      <c r="CE46" s="123" t="s">
        <v>51</v>
      </c>
      <c r="CF46" s="122" t="s">
        <v>51</v>
      </c>
      <c r="CG46" s="123" t="s">
        <v>51</v>
      </c>
    </row>
    <row r="47" spans="1:85" ht="72" customHeight="1" x14ac:dyDescent="0.25">
      <c r="A47" s="19">
        <v>58</v>
      </c>
      <c r="B47" s="5" t="s">
        <v>399</v>
      </c>
      <c r="C47" s="5" t="s">
        <v>400</v>
      </c>
      <c r="D47" s="5"/>
      <c r="E47" s="5" t="s">
        <v>406</v>
      </c>
      <c r="F47" s="5" t="s">
        <v>365</v>
      </c>
      <c r="G47" s="6">
        <v>42537</v>
      </c>
      <c r="H47" s="6">
        <v>42736</v>
      </c>
      <c r="I47" s="19" t="s">
        <v>8</v>
      </c>
      <c r="J47" s="6" t="s">
        <v>7</v>
      </c>
      <c r="K47" s="5" t="s">
        <v>354</v>
      </c>
      <c r="L47" s="5" t="s">
        <v>345</v>
      </c>
      <c r="M47" s="5" t="s">
        <v>248</v>
      </c>
      <c r="N47" s="19" t="s">
        <v>343</v>
      </c>
      <c r="O47" s="19" t="s">
        <v>230</v>
      </c>
      <c r="P47" s="20">
        <v>1.4999999999999999E-2</v>
      </c>
      <c r="Q47" s="126" t="s">
        <v>1094</v>
      </c>
      <c r="R47" s="119" t="s">
        <v>1087</v>
      </c>
      <c r="S47" s="117" t="s">
        <v>51</v>
      </c>
      <c r="T47" s="117" t="s">
        <v>51</v>
      </c>
      <c r="U47" s="117" t="s">
        <v>51</v>
      </c>
      <c r="V47" s="117" t="s">
        <v>51</v>
      </c>
      <c r="W47" s="117" t="s">
        <v>51</v>
      </c>
      <c r="X47" s="117" t="s">
        <v>51</v>
      </c>
      <c r="Y47" s="117" t="s">
        <v>51</v>
      </c>
      <c r="Z47" s="117" t="s">
        <v>51</v>
      </c>
      <c r="AA47" s="120"/>
      <c r="AB47" s="9" t="s">
        <v>112</v>
      </c>
      <c r="AC47" s="64" t="str">
        <f>IF(ISBLANK(AB47),"",IF(ISERROR(VLOOKUP(AB47,'[1]Гр.П 670'!$A$2:$B$57,2,FALSE)),"группы",VLOOKUP(AB47,'[1]Гр.П 670'!$A$2:$B$57,2,FALSE)))</f>
        <v>Социальная поддержка населения</v>
      </c>
      <c r="AD47" s="19" t="s">
        <v>361</v>
      </c>
      <c r="AE47" s="120" t="s">
        <v>51</v>
      </c>
      <c r="AF47" s="193">
        <v>0</v>
      </c>
      <c r="AG47" s="193">
        <v>0</v>
      </c>
      <c r="AH47" s="193">
        <v>0</v>
      </c>
      <c r="AI47" s="193">
        <v>0</v>
      </c>
      <c r="AJ47" s="193">
        <v>0</v>
      </c>
      <c r="AK47" s="193">
        <v>0</v>
      </c>
      <c r="AL47" s="193">
        <v>0</v>
      </c>
      <c r="AM47" s="193">
        <v>0</v>
      </c>
      <c r="AN47" s="193">
        <v>0</v>
      </c>
      <c r="AO47" s="193">
        <v>0</v>
      </c>
      <c r="AP47" s="193">
        <v>0</v>
      </c>
      <c r="AQ47" s="193">
        <v>0</v>
      </c>
      <c r="AR47" s="193">
        <v>0</v>
      </c>
      <c r="AS47" s="193">
        <v>0</v>
      </c>
      <c r="AT47" s="193">
        <v>0</v>
      </c>
      <c r="AU47" s="193">
        <v>0</v>
      </c>
      <c r="AV47" s="193">
        <v>0</v>
      </c>
      <c r="AW47" s="193">
        <v>0</v>
      </c>
      <c r="AX47" s="193">
        <v>0</v>
      </c>
      <c r="AY47" s="193">
        <v>0</v>
      </c>
      <c r="AZ47" s="193">
        <v>0</v>
      </c>
      <c r="BA47" s="193">
        <v>0</v>
      </c>
      <c r="BB47" s="193">
        <v>0</v>
      </c>
      <c r="BC47" s="193">
        <v>0</v>
      </c>
      <c r="BD47" s="193">
        <v>0</v>
      </c>
      <c r="BE47" s="193">
        <v>0</v>
      </c>
      <c r="BF47" s="193">
        <v>0</v>
      </c>
      <c r="BG47" s="121"/>
      <c r="BH47" s="121"/>
      <c r="BI47" s="123" t="s">
        <v>51</v>
      </c>
      <c r="BJ47" s="122" t="s">
        <v>51</v>
      </c>
      <c r="BK47" s="123" t="s">
        <v>51</v>
      </c>
      <c r="BL47" s="122" t="s">
        <v>51</v>
      </c>
      <c r="BM47" s="123" t="s">
        <v>51</v>
      </c>
      <c r="BN47" s="122" t="s">
        <v>51</v>
      </c>
      <c r="BO47" s="123" t="s">
        <v>51</v>
      </c>
      <c r="BP47" s="122" t="s">
        <v>51</v>
      </c>
      <c r="BQ47" s="123" t="s">
        <v>51</v>
      </c>
      <c r="BR47" s="122" t="s">
        <v>51</v>
      </c>
      <c r="BS47" s="123" t="s">
        <v>51</v>
      </c>
      <c r="BT47" s="122" t="s">
        <v>51</v>
      </c>
      <c r="BU47" s="123" t="s">
        <v>51</v>
      </c>
      <c r="BV47" s="122" t="s">
        <v>51</v>
      </c>
      <c r="BW47" s="123" t="s">
        <v>51</v>
      </c>
      <c r="BX47" s="122" t="s">
        <v>51</v>
      </c>
      <c r="BY47" s="123" t="s">
        <v>51</v>
      </c>
      <c r="BZ47" s="122" t="s">
        <v>51</v>
      </c>
      <c r="CA47" s="123" t="s">
        <v>51</v>
      </c>
      <c r="CB47" s="122" t="s">
        <v>51</v>
      </c>
      <c r="CC47" s="123" t="s">
        <v>51</v>
      </c>
      <c r="CD47" s="122" t="s">
        <v>51</v>
      </c>
      <c r="CE47" s="123" t="s">
        <v>51</v>
      </c>
      <c r="CF47" s="122" t="s">
        <v>51</v>
      </c>
      <c r="CG47" s="123" t="s">
        <v>51</v>
      </c>
    </row>
    <row r="48" spans="1:85" ht="66.75" customHeight="1" x14ac:dyDescent="0.25">
      <c r="A48" s="19">
        <v>60</v>
      </c>
      <c r="B48" s="5" t="s">
        <v>407</v>
      </c>
      <c r="C48" s="5" t="s">
        <v>408</v>
      </c>
      <c r="D48" s="5" t="s">
        <v>383</v>
      </c>
      <c r="E48" s="5" t="s">
        <v>385</v>
      </c>
      <c r="F48" s="5" t="s">
        <v>382</v>
      </c>
      <c r="G48" s="6">
        <v>40471</v>
      </c>
      <c r="H48" s="6">
        <v>40544</v>
      </c>
      <c r="I48" s="19" t="s">
        <v>8</v>
      </c>
      <c r="J48" s="6" t="s">
        <v>7</v>
      </c>
      <c r="K48" s="5" t="s">
        <v>371</v>
      </c>
      <c r="L48" s="5" t="s">
        <v>256</v>
      </c>
      <c r="M48" s="5" t="s">
        <v>248</v>
      </c>
      <c r="N48" s="19" t="s">
        <v>343</v>
      </c>
      <c r="O48" s="5" t="s">
        <v>371</v>
      </c>
      <c r="P48" s="20">
        <v>3.0000000000000001E-3</v>
      </c>
      <c r="Q48" s="126" t="s">
        <v>1095</v>
      </c>
      <c r="R48" s="126" t="s">
        <v>1089</v>
      </c>
      <c r="S48" s="117" t="s">
        <v>51</v>
      </c>
      <c r="T48" s="117" t="s">
        <v>51</v>
      </c>
      <c r="U48" s="117" t="s">
        <v>51</v>
      </c>
      <c r="V48" s="117" t="s">
        <v>51</v>
      </c>
      <c r="W48" s="117" t="s">
        <v>51</v>
      </c>
      <c r="X48" s="117" t="s">
        <v>51</v>
      </c>
      <c r="Y48" s="117" t="s">
        <v>51</v>
      </c>
      <c r="Z48" s="117" t="s">
        <v>51</v>
      </c>
      <c r="AA48" s="120"/>
      <c r="AB48" s="9" t="s">
        <v>66</v>
      </c>
      <c r="AC48" s="64" t="str">
        <f>IF(ISBLANK(AB48),"",IF(ISERROR(VLOOKUP(AB48,'[1]Гр.П 670'!$A$2:$B$57,2,FALSE)),"группы",VLOOKUP(AB48,'[1]Гр.П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8" s="5" t="s">
        <v>232</v>
      </c>
      <c r="AE48" s="120" t="s">
        <v>51</v>
      </c>
      <c r="AF48" s="121">
        <v>0</v>
      </c>
      <c r="AG48" s="121">
        <v>141</v>
      </c>
      <c r="AH48" s="121">
        <v>141</v>
      </c>
      <c r="AI48" s="121">
        <v>109</v>
      </c>
      <c r="AJ48" s="121">
        <v>109</v>
      </c>
      <c r="AK48" s="121">
        <v>141</v>
      </c>
      <c r="AL48" s="121"/>
      <c r="AM48" s="121"/>
      <c r="AN48" s="121"/>
      <c r="AO48" s="121"/>
      <c r="AP48" s="121">
        <v>0</v>
      </c>
      <c r="AQ48" s="121">
        <v>1</v>
      </c>
      <c r="AR48" s="121">
        <v>1</v>
      </c>
      <c r="AS48" s="121">
        <v>1</v>
      </c>
      <c r="AT48" s="121">
        <v>1</v>
      </c>
      <c r="AU48" s="121">
        <v>1</v>
      </c>
      <c r="AV48" s="121">
        <v>0</v>
      </c>
      <c r="AW48" s="121">
        <v>0</v>
      </c>
      <c r="AX48" s="121"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/>
      <c r="BG48" s="130" t="s">
        <v>1100</v>
      </c>
      <c r="BH48" s="121"/>
      <c r="BI48" s="123" t="s">
        <v>51</v>
      </c>
      <c r="BJ48" s="122" t="s">
        <v>51</v>
      </c>
      <c r="BK48" s="123" t="s">
        <v>51</v>
      </c>
      <c r="BL48" s="122" t="s">
        <v>51</v>
      </c>
      <c r="BM48" s="123" t="s">
        <v>51</v>
      </c>
      <c r="BN48" s="122" t="s">
        <v>51</v>
      </c>
      <c r="BO48" s="123" t="s">
        <v>51</v>
      </c>
      <c r="BP48" s="122" t="s">
        <v>51</v>
      </c>
      <c r="BQ48" s="123" t="s">
        <v>51</v>
      </c>
      <c r="BR48" s="122" t="s">
        <v>51</v>
      </c>
      <c r="BS48" s="123" t="s">
        <v>51</v>
      </c>
      <c r="BT48" s="122" t="s">
        <v>51</v>
      </c>
      <c r="BU48" s="123" t="s">
        <v>51</v>
      </c>
      <c r="BV48" s="122" t="s">
        <v>51</v>
      </c>
      <c r="BW48" s="123" t="s">
        <v>51</v>
      </c>
      <c r="BX48" s="122" t="s">
        <v>51</v>
      </c>
      <c r="BY48" s="123" t="s">
        <v>51</v>
      </c>
      <c r="BZ48" s="122" t="s">
        <v>51</v>
      </c>
      <c r="CA48" s="123" t="s">
        <v>51</v>
      </c>
      <c r="CB48" s="122" t="s">
        <v>51</v>
      </c>
      <c r="CC48" s="123" t="s">
        <v>51</v>
      </c>
      <c r="CD48" s="122" t="s">
        <v>51</v>
      </c>
      <c r="CE48" s="123" t="s">
        <v>51</v>
      </c>
      <c r="CF48" s="122" t="s">
        <v>51</v>
      </c>
      <c r="CG48" s="123" t="s">
        <v>51</v>
      </c>
    </row>
    <row r="49" spans="1:85" ht="53.45" customHeight="1" x14ac:dyDescent="0.25">
      <c r="A49" s="19">
        <v>61</v>
      </c>
      <c r="B49" s="5" t="s">
        <v>407</v>
      </c>
      <c r="C49" s="5" t="s">
        <v>408</v>
      </c>
      <c r="D49" s="5" t="s">
        <v>383</v>
      </c>
      <c r="E49" s="5" t="s">
        <v>409</v>
      </c>
      <c r="F49" s="5" t="s">
        <v>386</v>
      </c>
      <c r="G49" s="6">
        <v>40471</v>
      </c>
      <c r="H49" s="6">
        <v>40544</v>
      </c>
      <c r="I49" s="19" t="s">
        <v>8</v>
      </c>
      <c r="J49" s="6" t="s">
        <v>7</v>
      </c>
      <c r="K49" s="5" t="s">
        <v>371</v>
      </c>
      <c r="L49" s="5" t="s">
        <v>256</v>
      </c>
      <c r="M49" s="5" t="s">
        <v>248</v>
      </c>
      <c r="N49" s="19" t="s">
        <v>343</v>
      </c>
      <c r="O49" s="5" t="s">
        <v>371</v>
      </c>
      <c r="P49" s="20">
        <v>3.0000000000000001E-3</v>
      </c>
      <c r="Q49" s="126" t="s">
        <v>1095</v>
      </c>
      <c r="R49" s="126" t="s">
        <v>1089</v>
      </c>
      <c r="S49" s="117" t="s">
        <v>51</v>
      </c>
      <c r="T49" s="117" t="s">
        <v>51</v>
      </c>
      <c r="U49" s="117" t="s">
        <v>51</v>
      </c>
      <c r="V49" s="117" t="s">
        <v>51</v>
      </c>
      <c r="W49" s="117" t="s">
        <v>51</v>
      </c>
      <c r="X49" s="117" t="s">
        <v>51</v>
      </c>
      <c r="Y49" s="117" t="s">
        <v>51</v>
      </c>
      <c r="Z49" s="117" t="s">
        <v>51</v>
      </c>
      <c r="AA49" s="120"/>
      <c r="AB49" s="9" t="s">
        <v>64</v>
      </c>
      <c r="AC49" s="64" t="str">
        <f>IF(ISBLANK(AB49),"",IF(ISERROR(VLOOKUP(AB49,'[1]Гр.П 670'!$A$2:$B$57,2,FALSE)),"группы",VLOOKUP(AB49,'[1]Гр.П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9" s="5" t="s">
        <v>232</v>
      </c>
      <c r="AE49" s="120" t="s">
        <v>51</v>
      </c>
      <c r="AF49" s="121"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/>
      <c r="BH49" s="121"/>
      <c r="BI49" s="123" t="s">
        <v>51</v>
      </c>
      <c r="BJ49" s="122" t="s">
        <v>51</v>
      </c>
      <c r="BK49" s="123" t="s">
        <v>51</v>
      </c>
      <c r="BL49" s="122" t="s">
        <v>51</v>
      </c>
      <c r="BM49" s="123" t="s">
        <v>51</v>
      </c>
      <c r="BN49" s="122" t="s">
        <v>51</v>
      </c>
      <c r="BO49" s="123" t="s">
        <v>51</v>
      </c>
      <c r="BP49" s="122" t="s">
        <v>51</v>
      </c>
      <c r="BQ49" s="123" t="s">
        <v>51</v>
      </c>
      <c r="BR49" s="122" t="s">
        <v>51</v>
      </c>
      <c r="BS49" s="123" t="s">
        <v>51</v>
      </c>
      <c r="BT49" s="122" t="s">
        <v>51</v>
      </c>
      <c r="BU49" s="123" t="s">
        <v>51</v>
      </c>
      <c r="BV49" s="122" t="s">
        <v>51</v>
      </c>
      <c r="BW49" s="123" t="s">
        <v>51</v>
      </c>
      <c r="BX49" s="122" t="s">
        <v>51</v>
      </c>
      <c r="BY49" s="123" t="s">
        <v>51</v>
      </c>
      <c r="BZ49" s="122" t="s">
        <v>51</v>
      </c>
      <c r="CA49" s="123" t="s">
        <v>51</v>
      </c>
      <c r="CB49" s="122" t="s">
        <v>51</v>
      </c>
      <c r="CC49" s="123" t="s">
        <v>51</v>
      </c>
      <c r="CD49" s="122" t="s">
        <v>51</v>
      </c>
      <c r="CE49" s="123" t="s">
        <v>51</v>
      </c>
      <c r="CF49" s="122" t="s">
        <v>51</v>
      </c>
      <c r="CG49" s="123" t="s">
        <v>51</v>
      </c>
    </row>
    <row r="50" spans="1:85" ht="75" customHeight="1" x14ac:dyDescent="0.25">
      <c r="A50" s="19">
        <v>62</v>
      </c>
      <c r="B50" s="5" t="s">
        <v>407</v>
      </c>
      <c r="C50" s="5" t="s">
        <v>410</v>
      </c>
      <c r="D50" s="5"/>
      <c r="E50" s="5" t="s">
        <v>411</v>
      </c>
      <c r="F50" s="5" t="s">
        <v>365</v>
      </c>
      <c r="G50" s="6">
        <v>42640</v>
      </c>
      <c r="H50" s="6">
        <v>42736</v>
      </c>
      <c r="I50" s="19" t="s">
        <v>8</v>
      </c>
      <c r="J50" s="6" t="s">
        <v>7</v>
      </c>
      <c r="K50" s="5" t="s">
        <v>354</v>
      </c>
      <c r="L50" s="5" t="s">
        <v>345</v>
      </c>
      <c r="M50" s="5" t="s">
        <v>170</v>
      </c>
      <c r="N50" s="19" t="s">
        <v>343</v>
      </c>
      <c r="O50" s="19" t="s">
        <v>230</v>
      </c>
      <c r="P50" s="20">
        <v>1.4999999999999999E-2</v>
      </c>
      <c r="Q50" s="126" t="s">
        <v>1095</v>
      </c>
      <c r="R50" s="119" t="s">
        <v>1087</v>
      </c>
      <c r="S50" s="117" t="s">
        <v>51</v>
      </c>
      <c r="T50" s="117" t="s">
        <v>51</v>
      </c>
      <c r="U50" s="117" t="s">
        <v>51</v>
      </c>
      <c r="V50" s="117" t="s">
        <v>51</v>
      </c>
      <c r="W50" s="117" t="s">
        <v>51</v>
      </c>
      <c r="X50" s="117" t="s">
        <v>51</v>
      </c>
      <c r="Y50" s="117" t="s">
        <v>51</v>
      </c>
      <c r="Z50" s="117" t="s">
        <v>51</v>
      </c>
      <c r="AA50" s="120"/>
      <c r="AB50" s="9" t="s">
        <v>66</v>
      </c>
      <c r="AC50" s="64" t="str">
        <f>IF(ISBLANK(AB50),"",IF(ISERROR(VLOOKUP(AB50,'[1]Гр.П 670'!$A$2:$B$57,2,FALSE)),"группы",VLOOKUP(AB50,'[1]Гр.П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0" s="19" t="s">
        <v>361</v>
      </c>
      <c r="AE50" s="120" t="s">
        <v>51</v>
      </c>
      <c r="AF50" s="193">
        <v>0</v>
      </c>
      <c r="AG50" s="193">
        <v>0</v>
      </c>
      <c r="AH50" s="193">
        <v>0</v>
      </c>
      <c r="AI50" s="193">
        <v>0</v>
      </c>
      <c r="AJ50" s="193">
        <v>0</v>
      </c>
      <c r="AK50" s="193">
        <v>0</v>
      </c>
      <c r="AL50" s="193">
        <v>0</v>
      </c>
      <c r="AM50" s="193">
        <v>0</v>
      </c>
      <c r="AN50" s="193">
        <v>0</v>
      </c>
      <c r="AO50" s="193">
        <v>0</v>
      </c>
      <c r="AP50" s="193">
        <v>0</v>
      </c>
      <c r="AQ50" s="193">
        <v>0</v>
      </c>
      <c r="AR50" s="193">
        <v>0</v>
      </c>
      <c r="AS50" s="193">
        <v>0</v>
      </c>
      <c r="AT50" s="193">
        <v>0</v>
      </c>
      <c r="AU50" s="193">
        <v>0</v>
      </c>
      <c r="AV50" s="193">
        <v>0</v>
      </c>
      <c r="AW50" s="193">
        <v>0</v>
      </c>
      <c r="AX50" s="193">
        <v>0</v>
      </c>
      <c r="AY50" s="193">
        <v>0</v>
      </c>
      <c r="AZ50" s="193">
        <v>0</v>
      </c>
      <c r="BA50" s="193">
        <v>0</v>
      </c>
      <c r="BB50" s="193">
        <v>0</v>
      </c>
      <c r="BC50" s="193">
        <v>0</v>
      </c>
      <c r="BD50" s="193">
        <v>0</v>
      </c>
      <c r="BE50" s="193">
        <v>0</v>
      </c>
      <c r="BF50" s="193">
        <v>0</v>
      </c>
      <c r="BG50" s="121"/>
      <c r="BH50" s="121"/>
      <c r="BI50" s="123" t="s">
        <v>51</v>
      </c>
      <c r="BJ50" s="122" t="s">
        <v>51</v>
      </c>
      <c r="BK50" s="123" t="s">
        <v>51</v>
      </c>
      <c r="BL50" s="122" t="s">
        <v>51</v>
      </c>
      <c r="BM50" s="123" t="s">
        <v>51</v>
      </c>
      <c r="BN50" s="122" t="s">
        <v>51</v>
      </c>
      <c r="BO50" s="123" t="s">
        <v>51</v>
      </c>
      <c r="BP50" s="122" t="s">
        <v>51</v>
      </c>
      <c r="BQ50" s="123" t="s">
        <v>51</v>
      </c>
      <c r="BR50" s="122" t="s">
        <v>51</v>
      </c>
      <c r="BS50" s="123" t="s">
        <v>51</v>
      </c>
      <c r="BT50" s="122" t="s">
        <v>51</v>
      </c>
      <c r="BU50" s="123" t="s">
        <v>51</v>
      </c>
      <c r="BV50" s="122" t="s">
        <v>51</v>
      </c>
      <c r="BW50" s="123" t="s">
        <v>51</v>
      </c>
      <c r="BX50" s="122" t="s">
        <v>51</v>
      </c>
      <c r="BY50" s="123" t="s">
        <v>51</v>
      </c>
      <c r="BZ50" s="122" t="s">
        <v>51</v>
      </c>
      <c r="CA50" s="123" t="s">
        <v>51</v>
      </c>
      <c r="CB50" s="122" t="s">
        <v>51</v>
      </c>
      <c r="CC50" s="123" t="s">
        <v>51</v>
      </c>
      <c r="CD50" s="122" t="s">
        <v>51</v>
      </c>
      <c r="CE50" s="123" t="s">
        <v>51</v>
      </c>
      <c r="CF50" s="122" t="s">
        <v>51</v>
      </c>
      <c r="CG50" s="123" t="s">
        <v>51</v>
      </c>
    </row>
    <row r="51" spans="1:85" ht="76.900000000000006" customHeight="1" x14ac:dyDescent="0.25">
      <c r="A51" s="19">
        <v>63</v>
      </c>
      <c r="B51" s="5" t="s">
        <v>407</v>
      </c>
      <c r="C51" s="5" t="s">
        <v>410</v>
      </c>
      <c r="D51" s="5"/>
      <c r="E51" s="5" t="s">
        <v>412</v>
      </c>
      <c r="F51" s="5" t="s">
        <v>365</v>
      </c>
      <c r="G51" s="6">
        <v>42640</v>
      </c>
      <c r="H51" s="6">
        <v>42736</v>
      </c>
      <c r="I51" s="19" t="s">
        <v>8</v>
      </c>
      <c r="J51" s="6" t="s">
        <v>7</v>
      </c>
      <c r="K51" s="5" t="s">
        <v>354</v>
      </c>
      <c r="L51" s="5" t="s">
        <v>345</v>
      </c>
      <c r="M51" s="5" t="s">
        <v>170</v>
      </c>
      <c r="N51" s="19" t="s">
        <v>343</v>
      </c>
      <c r="O51" s="19" t="s">
        <v>230</v>
      </c>
      <c r="P51" s="20">
        <v>1.4999999999999999E-2</v>
      </c>
      <c r="Q51" s="126" t="s">
        <v>1095</v>
      </c>
      <c r="R51" s="119" t="s">
        <v>1087</v>
      </c>
      <c r="S51" s="117" t="s">
        <v>51</v>
      </c>
      <c r="T51" s="117" t="s">
        <v>51</v>
      </c>
      <c r="U51" s="117" t="s">
        <v>51</v>
      </c>
      <c r="V51" s="117" t="s">
        <v>51</v>
      </c>
      <c r="W51" s="117" t="s">
        <v>51</v>
      </c>
      <c r="X51" s="117" t="s">
        <v>51</v>
      </c>
      <c r="Y51" s="117" t="s">
        <v>51</v>
      </c>
      <c r="Z51" s="117" t="s">
        <v>51</v>
      </c>
      <c r="AA51" s="120"/>
      <c r="AB51" s="9" t="s">
        <v>112</v>
      </c>
      <c r="AC51" s="64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19" t="s">
        <v>361</v>
      </c>
      <c r="AE51" s="120" t="s">
        <v>51</v>
      </c>
      <c r="AF51" s="193">
        <v>0</v>
      </c>
      <c r="AG51" s="193">
        <v>0</v>
      </c>
      <c r="AH51" s="193">
        <v>0</v>
      </c>
      <c r="AI51" s="193">
        <v>0</v>
      </c>
      <c r="AJ51" s="193">
        <v>0</v>
      </c>
      <c r="AK51" s="193">
        <v>0</v>
      </c>
      <c r="AL51" s="193">
        <v>0</v>
      </c>
      <c r="AM51" s="193">
        <v>0</v>
      </c>
      <c r="AN51" s="193">
        <v>0</v>
      </c>
      <c r="AO51" s="193">
        <v>0</v>
      </c>
      <c r="AP51" s="193">
        <v>0</v>
      </c>
      <c r="AQ51" s="193">
        <v>0</v>
      </c>
      <c r="AR51" s="193">
        <v>0</v>
      </c>
      <c r="AS51" s="193">
        <v>0</v>
      </c>
      <c r="AT51" s="193">
        <v>0</v>
      </c>
      <c r="AU51" s="193">
        <v>0</v>
      </c>
      <c r="AV51" s="193">
        <v>0</v>
      </c>
      <c r="AW51" s="193">
        <v>0</v>
      </c>
      <c r="AX51" s="193">
        <v>0</v>
      </c>
      <c r="AY51" s="193">
        <v>0</v>
      </c>
      <c r="AZ51" s="193">
        <v>0</v>
      </c>
      <c r="BA51" s="193">
        <v>0</v>
      </c>
      <c r="BB51" s="193">
        <v>0</v>
      </c>
      <c r="BC51" s="193">
        <v>0</v>
      </c>
      <c r="BD51" s="193">
        <v>0</v>
      </c>
      <c r="BE51" s="193">
        <v>0</v>
      </c>
      <c r="BF51" s="193">
        <v>0</v>
      </c>
      <c r="BG51" s="121"/>
      <c r="BH51" s="121"/>
      <c r="BI51" s="123" t="s">
        <v>51</v>
      </c>
      <c r="BJ51" s="122" t="s">
        <v>51</v>
      </c>
      <c r="BK51" s="123" t="s">
        <v>51</v>
      </c>
      <c r="BL51" s="122" t="s">
        <v>51</v>
      </c>
      <c r="BM51" s="123" t="s">
        <v>51</v>
      </c>
      <c r="BN51" s="122" t="s">
        <v>51</v>
      </c>
      <c r="BO51" s="123" t="s">
        <v>51</v>
      </c>
      <c r="BP51" s="122" t="s">
        <v>51</v>
      </c>
      <c r="BQ51" s="123" t="s">
        <v>51</v>
      </c>
      <c r="BR51" s="122" t="s">
        <v>51</v>
      </c>
      <c r="BS51" s="123" t="s">
        <v>51</v>
      </c>
      <c r="BT51" s="122" t="s">
        <v>51</v>
      </c>
      <c r="BU51" s="123" t="s">
        <v>51</v>
      </c>
      <c r="BV51" s="122" t="s">
        <v>51</v>
      </c>
      <c r="BW51" s="123" t="s">
        <v>51</v>
      </c>
      <c r="BX51" s="122" t="s">
        <v>51</v>
      </c>
      <c r="BY51" s="123" t="s">
        <v>51</v>
      </c>
      <c r="BZ51" s="122" t="s">
        <v>51</v>
      </c>
      <c r="CA51" s="123" t="s">
        <v>51</v>
      </c>
      <c r="CB51" s="122" t="s">
        <v>51</v>
      </c>
      <c r="CC51" s="123" t="s">
        <v>51</v>
      </c>
      <c r="CD51" s="122" t="s">
        <v>51</v>
      </c>
      <c r="CE51" s="123" t="s">
        <v>51</v>
      </c>
      <c r="CF51" s="122" t="s">
        <v>51</v>
      </c>
      <c r="CG51" s="123" t="s">
        <v>51</v>
      </c>
    </row>
    <row r="52" spans="1:85" ht="76.5" x14ac:dyDescent="0.25">
      <c r="A52" s="19">
        <v>78</v>
      </c>
      <c r="B52" s="5" t="s">
        <v>413</v>
      </c>
      <c r="C52" s="5" t="s">
        <v>417</v>
      </c>
      <c r="D52" s="5" t="s">
        <v>350</v>
      </c>
      <c r="E52" s="5" t="s">
        <v>385</v>
      </c>
      <c r="F52" s="21" t="s">
        <v>394</v>
      </c>
      <c r="G52" s="6">
        <v>42655</v>
      </c>
      <c r="H52" s="6">
        <v>42736</v>
      </c>
      <c r="I52" s="19" t="s">
        <v>8</v>
      </c>
      <c r="J52" s="6" t="s">
        <v>7</v>
      </c>
      <c r="K52" s="5" t="s">
        <v>371</v>
      </c>
      <c r="L52" s="5" t="s">
        <v>256</v>
      </c>
      <c r="M52" s="5" t="s">
        <v>248</v>
      </c>
      <c r="N52" s="19" t="s">
        <v>343</v>
      </c>
      <c r="O52" s="5" t="s">
        <v>371</v>
      </c>
      <c r="P52" s="20">
        <v>3.0000000000000001E-3</v>
      </c>
      <c r="Q52" s="126" t="s">
        <v>1096</v>
      </c>
      <c r="R52" s="126" t="s">
        <v>1089</v>
      </c>
      <c r="S52" s="117" t="s">
        <v>51</v>
      </c>
      <c r="T52" s="117" t="s">
        <v>51</v>
      </c>
      <c r="U52" s="117" t="s">
        <v>51</v>
      </c>
      <c r="V52" s="117" t="s">
        <v>51</v>
      </c>
      <c r="W52" s="117" t="s">
        <v>51</v>
      </c>
      <c r="X52" s="117" t="s">
        <v>51</v>
      </c>
      <c r="Y52" s="117" t="s">
        <v>51</v>
      </c>
      <c r="Z52" s="117" t="s">
        <v>51</v>
      </c>
      <c r="AA52" s="120"/>
      <c r="AB52" s="9" t="s">
        <v>66</v>
      </c>
      <c r="AC52" s="64" t="str">
        <f>IF(ISBLANK(AB52),"",IF(ISERROR(VLOOKUP(AB52,'[1]Гр.П 670'!$A$2:$B$57,2,FALSE)),"группы",VLOOKUP(AB52,'[1]Гр.П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2" s="5" t="s">
        <v>232</v>
      </c>
      <c r="AE52" s="120" t="s">
        <v>51</v>
      </c>
      <c r="AF52" s="121">
        <v>0</v>
      </c>
      <c r="AG52" s="121">
        <v>0</v>
      </c>
      <c r="AH52" s="121">
        <v>0</v>
      </c>
      <c r="AI52" s="121">
        <v>0</v>
      </c>
      <c r="AJ52" s="121">
        <v>81</v>
      </c>
      <c r="AK52" s="121">
        <v>129</v>
      </c>
      <c r="AL52" s="121"/>
      <c r="AM52" s="121"/>
      <c r="AN52" s="121"/>
      <c r="AO52" s="121"/>
      <c r="AP52" s="121">
        <v>0</v>
      </c>
      <c r="AQ52" s="121">
        <v>0</v>
      </c>
      <c r="AR52" s="121">
        <v>0</v>
      </c>
      <c r="AS52" s="121">
        <v>0</v>
      </c>
      <c r="AT52" s="121">
        <v>1</v>
      </c>
      <c r="AU52" s="121">
        <v>1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 t="s">
        <v>1100</v>
      </c>
      <c r="BH52" s="121"/>
      <c r="BI52" s="123" t="s">
        <v>51</v>
      </c>
      <c r="BJ52" s="122" t="s">
        <v>51</v>
      </c>
      <c r="BK52" s="123" t="s">
        <v>51</v>
      </c>
      <c r="BL52" s="122" t="s">
        <v>51</v>
      </c>
      <c r="BM52" s="123" t="s">
        <v>51</v>
      </c>
      <c r="BN52" s="122" t="s">
        <v>51</v>
      </c>
      <c r="BO52" s="123" t="s">
        <v>51</v>
      </c>
      <c r="BP52" s="122" t="s">
        <v>51</v>
      </c>
      <c r="BQ52" s="123" t="s">
        <v>51</v>
      </c>
      <c r="BR52" s="122" t="s">
        <v>51</v>
      </c>
      <c r="BS52" s="123" t="s">
        <v>51</v>
      </c>
      <c r="BT52" s="122" t="s">
        <v>51</v>
      </c>
      <c r="BU52" s="123" t="s">
        <v>51</v>
      </c>
      <c r="BV52" s="122" t="s">
        <v>51</v>
      </c>
      <c r="BW52" s="123" t="s">
        <v>51</v>
      </c>
      <c r="BX52" s="122" t="s">
        <v>51</v>
      </c>
      <c r="BY52" s="123" t="s">
        <v>51</v>
      </c>
      <c r="BZ52" s="122" t="s">
        <v>51</v>
      </c>
      <c r="CA52" s="123" t="s">
        <v>51</v>
      </c>
      <c r="CB52" s="122" t="s">
        <v>51</v>
      </c>
      <c r="CC52" s="123" t="s">
        <v>51</v>
      </c>
      <c r="CD52" s="122" t="s">
        <v>51</v>
      </c>
      <c r="CE52" s="123" t="s">
        <v>51</v>
      </c>
      <c r="CF52" s="122" t="s">
        <v>51</v>
      </c>
      <c r="CG52" s="123" t="s">
        <v>51</v>
      </c>
    </row>
    <row r="53" spans="1:85" ht="76.5" x14ac:dyDescent="0.25">
      <c r="A53" s="19">
        <v>79</v>
      </c>
      <c r="B53" s="5" t="s">
        <v>413</v>
      </c>
      <c r="C53" s="5" t="s">
        <v>417</v>
      </c>
      <c r="D53" s="5" t="s">
        <v>350</v>
      </c>
      <c r="E53" s="5" t="s">
        <v>409</v>
      </c>
      <c r="F53" s="21" t="s">
        <v>386</v>
      </c>
      <c r="G53" s="6">
        <v>42655</v>
      </c>
      <c r="H53" s="6">
        <v>42736</v>
      </c>
      <c r="I53" s="19" t="s">
        <v>8</v>
      </c>
      <c r="J53" s="6" t="s">
        <v>7</v>
      </c>
      <c r="K53" s="5" t="s">
        <v>371</v>
      </c>
      <c r="L53" s="5" t="s">
        <v>256</v>
      </c>
      <c r="M53" s="5" t="s">
        <v>248</v>
      </c>
      <c r="N53" s="19" t="s">
        <v>343</v>
      </c>
      <c r="O53" s="5" t="s">
        <v>371</v>
      </c>
      <c r="P53" s="20">
        <v>3.0000000000000001E-3</v>
      </c>
      <c r="Q53" s="126" t="s">
        <v>1096</v>
      </c>
      <c r="R53" s="126" t="s">
        <v>1089</v>
      </c>
      <c r="S53" s="117" t="s">
        <v>51</v>
      </c>
      <c r="T53" s="117" t="s">
        <v>51</v>
      </c>
      <c r="U53" s="117" t="s">
        <v>51</v>
      </c>
      <c r="V53" s="117" t="s">
        <v>51</v>
      </c>
      <c r="W53" s="117" t="s">
        <v>51</v>
      </c>
      <c r="X53" s="117" t="s">
        <v>51</v>
      </c>
      <c r="Y53" s="117" t="s">
        <v>51</v>
      </c>
      <c r="Z53" s="117" t="s">
        <v>51</v>
      </c>
      <c r="AA53" s="120"/>
      <c r="AB53" s="9" t="s">
        <v>64</v>
      </c>
      <c r="AC53" s="64" t="str">
        <f>IF(ISBLANK(AB53),"",IF(ISERROR(VLOOKUP(AB53,'[1]Гр.П 670'!$A$2:$B$57,2,FALSE)),"группы",VLOOKUP(AB53,'[1]Гр.П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3" s="5" t="s">
        <v>232</v>
      </c>
      <c r="AE53" s="120" t="s">
        <v>51</v>
      </c>
      <c r="AF53" s="121"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/>
      <c r="BH53" s="121"/>
      <c r="BI53" s="123" t="s">
        <v>51</v>
      </c>
      <c r="BJ53" s="122" t="s">
        <v>51</v>
      </c>
      <c r="BK53" s="123" t="s">
        <v>51</v>
      </c>
      <c r="BL53" s="122" t="s">
        <v>51</v>
      </c>
      <c r="BM53" s="123" t="s">
        <v>51</v>
      </c>
      <c r="BN53" s="122" t="s">
        <v>51</v>
      </c>
      <c r="BO53" s="123" t="s">
        <v>51</v>
      </c>
      <c r="BP53" s="122" t="s">
        <v>51</v>
      </c>
      <c r="BQ53" s="123" t="s">
        <v>51</v>
      </c>
      <c r="BR53" s="122" t="s">
        <v>51</v>
      </c>
      <c r="BS53" s="123" t="s">
        <v>51</v>
      </c>
      <c r="BT53" s="122" t="s">
        <v>51</v>
      </c>
      <c r="BU53" s="123" t="s">
        <v>51</v>
      </c>
      <c r="BV53" s="122" t="s">
        <v>51</v>
      </c>
      <c r="BW53" s="123" t="s">
        <v>51</v>
      </c>
      <c r="BX53" s="122" t="s">
        <v>51</v>
      </c>
      <c r="BY53" s="123" t="s">
        <v>51</v>
      </c>
      <c r="BZ53" s="122" t="s">
        <v>51</v>
      </c>
      <c r="CA53" s="123" t="s">
        <v>51</v>
      </c>
      <c r="CB53" s="122" t="s">
        <v>51</v>
      </c>
      <c r="CC53" s="123" t="s">
        <v>51</v>
      </c>
      <c r="CD53" s="122" t="s">
        <v>51</v>
      </c>
      <c r="CE53" s="123" t="s">
        <v>51</v>
      </c>
      <c r="CF53" s="122" t="s">
        <v>51</v>
      </c>
      <c r="CG53" s="123" t="s">
        <v>51</v>
      </c>
    </row>
    <row r="54" spans="1:85" ht="76.5" x14ac:dyDescent="0.25">
      <c r="A54" s="19">
        <v>80</v>
      </c>
      <c r="B54" s="5" t="s">
        <v>413</v>
      </c>
      <c r="C54" s="5" t="s">
        <v>417</v>
      </c>
      <c r="D54" s="5"/>
      <c r="E54" s="5" t="s">
        <v>414</v>
      </c>
      <c r="F54" s="5" t="s">
        <v>365</v>
      </c>
      <c r="G54" s="6">
        <v>42655</v>
      </c>
      <c r="H54" s="6">
        <v>42736</v>
      </c>
      <c r="I54" s="19" t="s">
        <v>8</v>
      </c>
      <c r="J54" s="6" t="s">
        <v>7</v>
      </c>
      <c r="K54" s="5" t="s">
        <v>221</v>
      </c>
      <c r="L54" s="5" t="s">
        <v>345</v>
      </c>
      <c r="M54" s="5" t="s">
        <v>170</v>
      </c>
      <c r="N54" s="19" t="s">
        <v>343</v>
      </c>
      <c r="O54" s="19" t="s">
        <v>230</v>
      </c>
      <c r="P54" s="20">
        <v>3.0000000000000001E-3</v>
      </c>
      <c r="Q54" s="126" t="s">
        <v>1096</v>
      </c>
      <c r="R54" s="119" t="s">
        <v>1087</v>
      </c>
      <c r="S54" s="117" t="s">
        <v>51</v>
      </c>
      <c r="T54" s="117" t="s">
        <v>51</v>
      </c>
      <c r="U54" s="117" t="s">
        <v>51</v>
      </c>
      <c r="V54" s="117" t="s">
        <v>51</v>
      </c>
      <c r="W54" s="117" t="s">
        <v>51</v>
      </c>
      <c r="X54" s="117" t="s">
        <v>51</v>
      </c>
      <c r="Y54" s="117" t="s">
        <v>51</v>
      </c>
      <c r="Z54" s="117" t="s">
        <v>51</v>
      </c>
      <c r="AA54" s="120"/>
      <c r="AB54" s="9" t="s">
        <v>66</v>
      </c>
      <c r="AC54" s="64" t="str">
        <f>IF(ISBLANK(AB54),"",IF(ISERROR(VLOOKUP(AB54,'[1]Гр.П 670'!$A$2:$B$57,2,FALSE)),"группы",VLOOKUP(AB54,'[1]Гр.П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4" s="19" t="s">
        <v>361</v>
      </c>
      <c r="AE54" s="120" t="s">
        <v>51</v>
      </c>
      <c r="AF54" s="193">
        <v>0</v>
      </c>
      <c r="AG54" s="193">
        <v>0</v>
      </c>
      <c r="AH54" s="193">
        <v>0</v>
      </c>
      <c r="AI54" s="193">
        <v>0</v>
      </c>
      <c r="AJ54" s="193">
        <v>0</v>
      </c>
      <c r="AK54" s="193">
        <v>0</v>
      </c>
      <c r="AL54" s="193">
        <v>0</v>
      </c>
      <c r="AM54" s="193">
        <v>0</v>
      </c>
      <c r="AN54" s="193">
        <v>0</v>
      </c>
      <c r="AO54" s="193">
        <v>0</v>
      </c>
      <c r="AP54" s="193">
        <v>0</v>
      </c>
      <c r="AQ54" s="193">
        <v>0</v>
      </c>
      <c r="AR54" s="193">
        <v>0</v>
      </c>
      <c r="AS54" s="193">
        <v>0</v>
      </c>
      <c r="AT54" s="193">
        <v>0</v>
      </c>
      <c r="AU54" s="193">
        <v>0</v>
      </c>
      <c r="AV54" s="193">
        <v>0</v>
      </c>
      <c r="AW54" s="193">
        <v>0</v>
      </c>
      <c r="AX54" s="193">
        <v>0</v>
      </c>
      <c r="AY54" s="193">
        <v>0</v>
      </c>
      <c r="AZ54" s="193">
        <v>0</v>
      </c>
      <c r="BA54" s="193">
        <v>0</v>
      </c>
      <c r="BB54" s="193">
        <v>0</v>
      </c>
      <c r="BC54" s="193">
        <v>0</v>
      </c>
      <c r="BD54" s="193">
        <v>0</v>
      </c>
      <c r="BE54" s="193">
        <v>0</v>
      </c>
      <c r="BF54" s="193">
        <v>0</v>
      </c>
      <c r="BG54" s="121"/>
      <c r="BH54" s="121"/>
      <c r="BI54" s="123" t="s">
        <v>51</v>
      </c>
      <c r="BJ54" s="122" t="s">
        <v>51</v>
      </c>
      <c r="BK54" s="123" t="s">
        <v>51</v>
      </c>
      <c r="BL54" s="122" t="s">
        <v>51</v>
      </c>
      <c r="BM54" s="123" t="s">
        <v>51</v>
      </c>
      <c r="BN54" s="122" t="s">
        <v>51</v>
      </c>
      <c r="BO54" s="123" t="s">
        <v>51</v>
      </c>
      <c r="BP54" s="122" t="s">
        <v>51</v>
      </c>
      <c r="BQ54" s="123" t="s">
        <v>51</v>
      </c>
      <c r="BR54" s="122" t="s">
        <v>51</v>
      </c>
      <c r="BS54" s="123" t="s">
        <v>51</v>
      </c>
      <c r="BT54" s="122" t="s">
        <v>51</v>
      </c>
      <c r="BU54" s="123" t="s">
        <v>51</v>
      </c>
      <c r="BV54" s="122" t="s">
        <v>51</v>
      </c>
      <c r="BW54" s="123" t="s">
        <v>51</v>
      </c>
      <c r="BX54" s="122" t="s">
        <v>51</v>
      </c>
      <c r="BY54" s="123" t="s">
        <v>51</v>
      </c>
      <c r="BZ54" s="122" t="s">
        <v>51</v>
      </c>
      <c r="CA54" s="123" t="s">
        <v>51</v>
      </c>
      <c r="CB54" s="122" t="s">
        <v>51</v>
      </c>
      <c r="CC54" s="123" t="s">
        <v>51</v>
      </c>
      <c r="CD54" s="122" t="s">
        <v>51</v>
      </c>
      <c r="CE54" s="123" t="s">
        <v>51</v>
      </c>
      <c r="CF54" s="122" t="s">
        <v>51</v>
      </c>
      <c r="CG54" s="123" t="s">
        <v>51</v>
      </c>
    </row>
    <row r="55" spans="1:85" ht="76.5" x14ac:dyDescent="0.25">
      <c r="A55" s="19">
        <v>81</v>
      </c>
      <c r="B55" s="5" t="s">
        <v>413</v>
      </c>
      <c r="C55" s="5" t="s">
        <v>417</v>
      </c>
      <c r="D55" s="5"/>
      <c r="E55" s="5" t="s">
        <v>416</v>
      </c>
      <c r="F55" s="5" t="s">
        <v>365</v>
      </c>
      <c r="G55" s="6">
        <v>42655</v>
      </c>
      <c r="H55" s="6">
        <v>42736</v>
      </c>
      <c r="I55" s="19" t="s">
        <v>8</v>
      </c>
      <c r="J55" s="6" t="s">
        <v>7</v>
      </c>
      <c r="K55" s="5" t="s">
        <v>221</v>
      </c>
      <c r="L55" s="5" t="s">
        <v>345</v>
      </c>
      <c r="M55" s="5" t="s">
        <v>170</v>
      </c>
      <c r="N55" s="19" t="s">
        <v>343</v>
      </c>
      <c r="O55" s="19" t="s">
        <v>230</v>
      </c>
      <c r="P55" s="20">
        <v>3.0000000000000001E-3</v>
      </c>
      <c r="Q55" s="126" t="s">
        <v>1096</v>
      </c>
      <c r="R55" s="119" t="s">
        <v>1087</v>
      </c>
      <c r="S55" s="117" t="s">
        <v>51</v>
      </c>
      <c r="T55" s="117" t="s">
        <v>51</v>
      </c>
      <c r="U55" s="117" t="s">
        <v>51</v>
      </c>
      <c r="V55" s="117" t="s">
        <v>51</v>
      </c>
      <c r="W55" s="117" t="s">
        <v>51</v>
      </c>
      <c r="X55" s="117" t="s">
        <v>51</v>
      </c>
      <c r="Y55" s="117" t="s">
        <v>51</v>
      </c>
      <c r="Z55" s="117" t="s">
        <v>51</v>
      </c>
      <c r="AA55" s="120"/>
      <c r="AB55" s="9" t="s">
        <v>66</v>
      </c>
      <c r="AC55" s="64" t="str">
        <f>IF(ISBLANK(AB55),"",IF(ISERROR(VLOOKUP(AB55,'[1]Гр.П 670'!$A$2:$B$57,2,FALSE)),"группы",VLOOKUP(AB55,'[1]Гр.П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5" s="19" t="s">
        <v>361</v>
      </c>
      <c r="AE55" s="120" t="s">
        <v>51</v>
      </c>
      <c r="AF55" s="193">
        <v>0</v>
      </c>
      <c r="AG55" s="193">
        <v>0</v>
      </c>
      <c r="AH55" s="193">
        <v>0</v>
      </c>
      <c r="AI55" s="193">
        <v>0</v>
      </c>
      <c r="AJ55" s="193">
        <v>0</v>
      </c>
      <c r="AK55" s="193">
        <v>0</v>
      </c>
      <c r="AL55" s="193">
        <v>0</v>
      </c>
      <c r="AM55" s="193">
        <v>0</v>
      </c>
      <c r="AN55" s="193">
        <v>0</v>
      </c>
      <c r="AO55" s="193">
        <v>0</v>
      </c>
      <c r="AP55" s="193">
        <v>0</v>
      </c>
      <c r="AQ55" s="193">
        <v>0</v>
      </c>
      <c r="AR55" s="193">
        <v>0</v>
      </c>
      <c r="AS55" s="193">
        <v>0</v>
      </c>
      <c r="AT55" s="193">
        <v>0</v>
      </c>
      <c r="AU55" s="193">
        <v>0</v>
      </c>
      <c r="AV55" s="193">
        <v>0</v>
      </c>
      <c r="AW55" s="193">
        <v>0</v>
      </c>
      <c r="AX55" s="193">
        <v>0</v>
      </c>
      <c r="AY55" s="193">
        <v>0</v>
      </c>
      <c r="AZ55" s="193">
        <v>0</v>
      </c>
      <c r="BA55" s="193">
        <v>0</v>
      </c>
      <c r="BB55" s="193">
        <v>0</v>
      </c>
      <c r="BC55" s="193">
        <v>0</v>
      </c>
      <c r="BD55" s="193">
        <v>0</v>
      </c>
      <c r="BE55" s="193">
        <v>0</v>
      </c>
      <c r="BF55" s="193">
        <v>0</v>
      </c>
      <c r="BG55" s="121"/>
      <c r="BH55" s="121"/>
      <c r="BI55" s="123" t="s">
        <v>51</v>
      </c>
      <c r="BJ55" s="122" t="s">
        <v>51</v>
      </c>
      <c r="BK55" s="123" t="s">
        <v>51</v>
      </c>
      <c r="BL55" s="122" t="s">
        <v>51</v>
      </c>
      <c r="BM55" s="123" t="s">
        <v>51</v>
      </c>
      <c r="BN55" s="122" t="s">
        <v>51</v>
      </c>
      <c r="BO55" s="123" t="s">
        <v>51</v>
      </c>
      <c r="BP55" s="122" t="s">
        <v>51</v>
      </c>
      <c r="BQ55" s="123" t="s">
        <v>51</v>
      </c>
      <c r="BR55" s="122" t="s">
        <v>51</v>
      </c>
      <c r="BS55" s="123" t="s">
        <v>51</v>
      </c>
      <c r="BT55" s="122" t="s">
        <v>51</v>
      </c>
      <c r="BU55" s="123" t="s">
        <v>51</v>
      </c>
      <c r="BV55" s="122" t="s">
        <v>51</v>
      </c>
      <c r="BW55" s="123" t="s">
        <v>51</v>
      </c>
      <c r="BX55" s="122" t="s">
        <v>51</v>
      </c>
      <c r="BY55" s="123" t="s">
        <v>51</v>
      </c>
      <c r="BZ55" s="122" t="s">
        <v>51</v>
      </c>
      <c r="CA55" s="123" t="s">
        <v>51</v>
      </c>
      <c r="CB55" s="122" t="s">
        <v>51</v>
      </c>
      <c r="CC55" s="123" t="s">
        <v>51</v>
      </c>
      <c r="CD55" s="122" t="s">
        <v>51</v>
      </c>
      <c r="CE55" s="123" t="s">
        <v>51</v>
      </c>
      <c r="CF55" s="122" t="s">
        <v>51</v>
      </c>
      <c r="CG55" s="123" t="s">
        <v>51</v>
      </c>
    </row>
    <row r="56" spans="1:85" ht="76.5" x14ac:dyDescent="0.25">
      <c r="A56" s="19">
        <v>82</v>
      </c>
      <c r="B56" s="5" t="s">
        <v>413</v>
      </c>
      <c r="C56" s="5" t="s">
        <v>417</v>
      </c>
      <c r="D56" s="5"/>
      <c r="E56" s="5" t="s">
        <v>415</v>
      </c>
      <c r="F56" s="5" t="s">
        <v>365</v>
      </c>
      <c r="G56" s="6">
        <v>42655</v>
      </c>
      <c r="H56" s="6">
        <v>42736</v>
      </c>
      <c r="I56" s="19" t="s">
        <v>8</v>
      </c>
      <c r="J56" s="6" t="s">
        <v>7</v>
      </c>
      <c r="K56" s="5" t="s">
        <v>221</v>
      </c>
      <c r="L56" s="5" t="s">
        <v>345</v>
      </c>
      <c r="M56" s="5" t="s">
        <v>170</v>
      </c>
      <c r="N56" s="19" t="s">
        <v>343</v>
      </c>
      <c r="O56" s="19" t="s">
        <v>230</v>
      </c>
      <c r="P56" s="20">
        <v>1.4999999999999999E-2</v>
      </c>
      <c r="Q56" s="126" t="s">
        <v>1096</v>
      </c>
      <c r="R56" s="119" t="s">
        <v>1087</v>
      </c>
      <c r="S56" s="117" t="s">
        <v>51</v>
      </c>
      <c r="T56" s="117" t="s">
        <v>51</v>
      </c>
      <c r="U56" s="117" t="s">
        <v>51</v>
      </c>
      <c r="V56" s="117" t="s">
        <v>51</v>
      </c>
      <c r="W56" s="117" t="s">
        <v>51</v>
      </c>
      <c r="X56" s="117" t="s">
        <v>51</v>
      </c>
      <c r="Y56" s="117" t="s">
        <v>51</v>
      </c>
      <c r="Z56" s="117" t="s">
        <v>51</v>
      </c>
      <c r="AA56" s="120"/>
      <c r="AB56" s="9" t="s">
        <v>66</v>
      </c>
      <c r="AC56" s="64" t="str">
        <f>IF(ISBLANK(AB56),"",IF(ISERROR(VLOOKUP(AB56,'[1]Гр.П 670'!$A$2:$B$57,2,FALSE)),"группы",VLOOKUP(AB56,'[1]Гр.П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6" s="19" t="s">
        <v>361</v>
      </c>
      <c r="AE56" s="120" t="s">
        <v>51</v>
      </c>
      <c r="AF56" s="193">
        <v>0</v>
      </c>
      <c r="AG56" s="193">
        <v>0</v>
      </c>
      <c r="AH56" s="193">
        <v>0</v>
      </c>
      <c r="AI56" s="193">
        <v>0</v>
      </c>
      <c r="AJ56" s="193">
        <v>0</v>
      </c>
      <c r="AK56" s="193">
        <v>0</v>
      </c>
      <c r="AL56" s="193">
        <v>0</v>
      </c>
      <c r="AM56" s="193">
        <v>0</v>
      </c>
      <c r="AN56" s="193">
        <v>0</v>
      </c>
      <c r="AO56" s="193">
        <v>0</v>
      </c>
      <c r="AP56" s="193">
        <v>0</v>
      </c>
      <c r="AQ56" s="193">
        <v>0</v>
      </c>
      <c r="AR56" s="193">
        <v>0</v>
      </c>
      <c r="AS56" s="193">
        <v>0</v>
      </c>
      <c r="AT56" s="193">
        <v>0</v>
      </c>
      <c r="AU56" s="193">
        <v>0</v>
      </c>
      <c r="AV56" s="193">
        <v>0</v>
      </c>
      <c r="AW56" s="193">
        <v>0</v>
      </c>
      <c r="AX56" s="193">
        <v>0</v>
      </c>
      <c r="AY56" s="193">
        <v>0</v>
      </c>
      <c r="AZ56" s="193">
        <v>0</v>
      </c>
      <c r="BA56" s="193">
        <v>0</v>
      </c>
      <c r="BB56" s="193">
        <v>0</v>
      </c>
      <c r="BC56" s="193">
        <v>0</v>
      </c>
      <c r="BD56" s="193">
        <v>0</v>
      </c>
      <c r="BE56" s="193">
        <v>0</v>
      </c>
      <c r="BF56" s="193">
        <v>0</v>
      </c>
      <c r="BG56" s="121"/>
      <c r="BH56" s="121"/>
      <c r="BI56" s="123" t="s">
        <v>51</v>
      </c>
      <c r="BJ56" s="122" t="s">
        <v>51</v>
      </c>
      <c r="BK56" s="123" t="s">
        <v>51</v>
      </c>
      <c r="BL56" s="122" t="s">
        <v>51</v>
      </c>
      <c r="BM56" s="123" t="s">
        <v>51</v>
      </c>
      <c r="BN56" s="122" t="s">
        <v>51</v>
      </c>
      <c r="BO56" s="123" t="s">
        <v>51</v>
      </c>
      <c r="BP56" s="122" t="s">
        <v>51</v>
      </c>
      <c r="BQ56" s="123" t="s">
        <v>51</v>
      </c>
      <c r="BR56" s="122" t="s">
        <v>51</v>
      </c>
      <c r="BS56" s="123" t="s">
        <v>51</v>
      </c>
      <c r="BT56" s="122" t="s">
        <v>51</v>
      </c>
      <c r="BU56" s="123" t="s">
        <v>51</v>
      </c>
      <c r="BV56" s="122" t="s">
        <v>51</v>
      </c>
      <c r="BW56" s="123" t="s">
        <v>51</v>
      </c>
      <c r="BX56" s="122" t="s">
        <v>51</v>
      </c>
      <c r="BY56" s="123" t="s">
        <v>51</v>
      </c>
      <c r="BZ56" s="122" t="s">
        <v>51</v>
      </c>
      <c r="CA56" s="123" t="s">
        <v>51</v>
      </c>
      <c r="CB56" s="122" t="s">
        <v>51</v>
      </c>
      <c r="CC56" s="123" t="s">
        <v>51</v>
      </c>
      <c r="CD56" s="122" t="s">
        <v>51</v>
      </c>
      <c r="CE56" s="123" t="s">
        <v>51</v>
      </c>
      <c r="CF56" s="122" t="s">
        <v>51</v>
      </c>
      <c r="CG56" s="123" t="s">
        <v>51</v>
      </c>
    </row>
    <row r="57" spans="1:85" ht="76.5" x14ac:dyDescent="0.25">
      <c r="A57" s="19">
        <v>83</v>
      </c>
      <c r="B57" s="5" t="s">
        <v>413</v>
      </c>
      <c r="C57" s="5" t="s">
        <v>417</v>
      </c>
      <c r="D57" s="5"/>
      <c r="E57" s="5" t="s">
        <v>418</v>
      </c>
      <c r="F57" s="5" t="s">
        <v>365</v>
      </c>
      <c r="G57" s="6">
        <v>42655</v>
      </c>
      <c r="H57" s="6">
        <v>42736</v>
      </c>
      <c r="I57" s="19" t="s">
        <v>8</v>
      </c>
      <c r="J57" s="6" t="s">
        <v>7</v>
      </c>
      <c r="K57" s="5" t="s">
        <v>354</v>
      </c>
      <c r="L57" s="5" t="s">
        <v>345</v>
      </c>
      <c r="M57" s="5" t="s">
        <v>170</v>
      </c>
      <c r="N57" s="19" t="s">
        <v>343</v>
      </c>
      <c r="O57" s="19" t="s">
        <v>230</v>
      </c>
      <c r="P57" s="20">
        <v>1.4999999999999999E-2</v>
      </c>
      <c r="Q57" s="126" t="s">
        <v>1096</v>
      </c>
      <c r="R57" s="119" t="s">
        <v>1087</v>
      </c>
      <c r="S57" s="117" t="s">
        <v>51</v>
      </c>
      <c r="T57" s="117" t="s">
        <v>51</v>
      </c>
      <c r="U57" s="117" t="s">
        <v>51</v>
      </c>
      <c r="V57" s="117" t="s">
        <v>51</v>
      </c>
      <c r="W57" s="117" t="s">
        <v>51</v>
      </c>
      <c r="X57" s="117" t="s">
        <v>51</v>
      </c>
      <c r="Y57" s="117" t="s">
        <v>51</v>
      </c>
      <c r="Z57" s="117" t="s">
        <v>51</v>
      </c>
      <c r="AA57" s="120"/>
      <c r="AB57" s="9" t="s">
        <v>66</v>
      </c>
      <c r="AC57" s="64" t="str">
        <f>IF(ISBLANK(AB57),"",IF(ISERROR(VLOOKUP(AB57,'[1]Гр.П 670'!$A$2:$B$57,2,FALSE)),"группы",VLOOKUP(AB57,'[1]Гр.П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7" s="19" t="s">
        <v>361</v>
      </c>
      <c r="AE57" s="120" t="s">
        <v>51</v>
      </c>
      <c r="AF57" s="193">
        <v>0</v>
      </c>
      <c r="AG57" s="193">
        <v>0</v>
      </c>
      <c r="AH57" s="193">
        <v>0</v>
      </c>
      <c r="AI57" s="193">
        <v>0</v>
      </c>
      <c r="AJ57" s="193">
        <v>0</v>
      </c>
      <c r="AK57" s="193">
        <v>0</v>
      </c>
      <c r="AL57" s="193">
        <v>0</v>
      </c>
      <c r="AM57" s="193">
        <v>0</v>
      </c>
      <c r="AN57" s="193">
        <v>0</v>
      </c>
      <c r="AO57" s="193">
        <v>0</v>
      </c>
      <c r="AP57" s="193">
        <v>0</v>
      </c>
      <c r="AQ57" s="193">
        <v>0</v>
      </c>
      <c r="AR57" s="193">
        <v>0</v>
      </c>
      <c r="AS57" s="193">
        <v>0</v>
      </c>
      <c r="AT57" s="193">
        <v>0</v>
      </c>
      <c r="AU57" s="193">
        <v>0</v>
      </c>
      <c r="AV57" s="193">
        <v>0</v>
      </c>
      <c r="AW57" s="193">
        <v>0</v>
      </c>
      <c r="AX57" s="193">
        <v>0</v>
      </c>
      <c r="AY57" s="193">
        <v>0</v>
      </c>
      <c r="AZ57" s="193">
        <v>0</v>
      </c>
      <c r="BA57" s="193">
        <v>0</v>
      </c>
      <c r="BB57" s="193">
        <v>0</v>
      </c>
      <c r="BC57" s="193">
        <v>0</v>
      </c>
      <c r="BD57" s="193">
        <v>0</v>
      </c>
      <c r="BE57" s="193">
        <v>0</v>
      </c>
      <c r="BF57" s="193">
        <v>0</v>
      </c>
      <c r="BG57" s="121"/>
      <c r="BH57" s="121"/>
      <c r="BI57" s="123" t="s">
        <v>51</v>
      </c>
      <c r="BJ57" s="122" t="s">
        <v>51</v>
      </c>
      <c r="BK57" s="123" t="s">
        <v>51</v>
      </c>
      <c r="BL57" s="122" t="s">
        <v>51</v>
      </c>
      <c r="BM57" s="123" t="s">
        <v>51</v>
      </c>
      <c r="BN57" s="122" t="s">
        <v>51</v>
      </c>
      <c r="BO57" s="123" t="s">
        <v>51</v>
      </c>
      <c r="BP57" s="122" t="s">
        <v>51</v>
      </c>
      <c r="BQ57" s="123" t="s">
        <v>51</v>
      </c>
      <c r="BR57" s="122" t="s">
        <v>51</v>
      </c>
      <c r="BS57" s="123" t="s">
        <v>51</v>
      </c>
      <c r="BT57" s="122" t="s">
        <v>51</v>
      </c>
      <c r="BU57" s="123" t="s">
        <v>51</v>
      </c>
      <c r="BV57" s="122" t="s">
        <v>51</v>
      </c>
      <c r="BW57" s="123" t="s">
        <v>51</v>
      </c>
      <c r="BX57" s="122" t="s">
        <v>51</v>
      </c>
      <c r="BY57" s="123" t="s">
        <v>51</v>
      </c>
      <c r="BZ57" s="122" t="s">
        <v>51</v>
      </c>
      <c r="CA57" s="123" t="s">
        <v>51</v>
      </c>
      <c r="CB57" s="122" t="s">
        <v>51</v>
      </c>
      <c r="CC57" s="123" t="s">
        <v>51</v>
      </c>
      <c r="CD57" s="122" t="s">
        <v>51</v>
      </c>
      <c r="CE57" s="123" t="s">
        <v>51</v>
      </c>
      <c r="CF57" s="122" t="s">
        <v>51</v>
      </c>
      <c r="CG57" s="123" t="s">
        <v>51</v>
      </c>
    </row>
    <row r="58" spans="1:85" ht="76.5" x14ac:dyDescent="0.25">
      <c r="A58" s="19">
        <v>84</v>
      </c>
      <c r="B58" s="5" t="s">
        <v>413</v>
      </c>
      <c r="C58" s="5" t="s">
        <v>417</v>
      </c>
      <c r="D58" s="5"/>
      <c r="E58" s="5" t="s">
        <v>419</v>
      </c>
      <c r="F58" s="5" t="s">
        <v>365</v>
      </c>
      <c r="G58" s="6">
        <v>42655</v>
      </c>
      <c r="H58" s="6">
        <v>42736</v>
      </c>
      <c r="I58" s="19" t="s">
        <v>8</v>
      </c>
      <c r="J58" s="6" t="s">
        <v>7</v>
      </c>
      <c r="K58" s="5" t="s">
        <v>354</v>
      </c>
      <c r="L58" s="5" t="s">
        <v>345</v>
      </c>
      <c r="M58" s="5" t="s">
        <v>170</v>
      </c>
      <c r="N58" s="19" t="s">
        <v>343</v>
      </c>
      <c r="O58" s="19" t="s">
        <v>230</v>
      </c>
      <c r="P58" s="20">
        <v>1.4999999999999999E-2</v>
      </c>
      <c r="Q58" s="126" t="s">
        <v>1096</v>
      </c>
      <c r="R58" s="119" t="s">
        <v>1087</v>
      </c>
      <c r="S58" s="117" t="s">
        <v>51</v>
      </c>
      <c r="T58" s="117" t="s">
        <v>51</v>
      </c>
      <c r="U58" s="117" t="s">
        <v>51</v>
      </c>
      <c r="V58" s="117" t="s">
        <v>51</v>
      </c>
      <c r="W58" s="117" t="s">
        <v>51</v>
      </c>
      <c r="X58" s="117" t="s">
        <v>51</v>
      </c>
      <c r="Y58" s="117" t="s">
        <v>51</v>
      </c>
      <c r="Z58" s="117" t="s">
        <v>51</v>
      </c>
      <c r="AA58" s="120"/>
      <c r="AB58" s="9" t="s">
        <v>66</v>
      </c>
      <c r="AC58" s="64" t="str">
        <f>IF(ISBLANK(AB58),"",IF(ISERROR(VLOOKUP(AB58,'[1]Гр.П 670'!$A$2:$B$57,2,FALSE)),"группы",VLOOKUP(AB58,'[1]Гр.П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8" s="19" t="s">
        <v>361</v>
      </c>
      <c r="AE58" s="120" t="s">
        <v>51</v>
      </c>
      <c r="AF58" s="193">
        <v>0</v>
      </c>
      <c r="AG58" s="193">
        <v>0</v>
      </c>
      <c r="AH58" s="193">
        <v>0</v>
      </c>
      <c r="AI58" s="193">
        <v>0</v>
      </c>
      <c r="AJ58" s="193">
        <v>0</v>
      </c>
      <c r="AK58" s="193">
        <v>0</v>
      </c>
      <c r="AL58" s="193">
        <v>0</v>
      </c>
      <c r="AM58" s="193">
        <v>0</v>
      </c>
      <c r="AN58" s="193">
        <v>0</v>
      </c>
      <c r="AO58" s="193">
        <v>0</v>
      </c>
      <c r="AP58" s="193">
        <v>0</v>
      </c>
      <c r="AQ58" s="193">
        <v>0</v>
      </c>
      <c r="AR58" s="193">
        <v>0</v>
      </c>
      <c r="AS58" s="193">
        <v>0</v>
      </c>
      <c r="AT58" s="193">
        <v>0</v>
      </c>
      <c r="AU58" s="193">
        <v>0</v>
      </c>
      <c r="AV58" s="193">
        <v>0</v>
      </c>
      <c r="AW58" s="193">
        <v>0</v>
      </c>
      <c r="AX58" s="193">
        <v>0</v>
      </c>
      <c r="AY58" s="193">
        <v>0</v>
      </c>
      <c r="AZ58" s="193">
        <v>0</v>
      </c>
      <c r="BA58" s="193">
        <v>0</v>
      </c>
      <c r="BB58" s="193">
        <v>0</v>
      </c>
      <c r="BC58" s="193">
        <v>0</v>
      </c>
      <c r="BD58" s="193">
        <v>0</v>
      </c>
      <c r="BE58" s="193">
        <v>0</v>
      </c>
      <c r="BF58" s="193">
        <v>0</v>
      </c>
      <c r="BG58" s="121"/>
      <c r="BH58" s="121"/>
      <c r="BI58" s="123" t="s">
        <v>51</v>
      </c>
      <c r="BJ58" s="122" t="s">
        <v>51</v>
      </c>
      <c r="BK58" s="123" t="s">
        <v>51</v>
      </c>
      <c r="BL58" s="122" t="s">
        <v>51</v>
      </c>
      <c r="BM58" s="123" t="s">
        <v>51</v>
      </c>
      <c r="BN58" s="122" t="s">
        <v>51</v>
      </c>
      <c r="BO58" s="123" t="s">
        <v>51</v>
      </c>
      <c r="BP58" s="122" t="s">
        <v>51</v>
      </c>
      <c r="BQ58" s="123" t="s">
        <v>51</v>
      </c>
      <c r="BR58" s="122" t="s">
        <v>51</v>
      </c>
      <c r="BS58" s="123" t="s">
        <v>51</v>
      </c>
      <c r="BT58" s="122" t="s">
        <v>51</v>
      </c>
      <c r="BU58" s="123" t="s">
        <v>51</v>
      </c>
      <c r="BV58" s="122" t="s">
        <v>51</v>
      </c>
      <c r="BW58" s="123" t="s">
        <v>51</v>
      </c>
      <c r="BX58" s="122" t="s">
        <v>51</v>
      </c>
      <c r="BY58" s="123" t="s">
        <v>51</v>
      </c>
      <c r="BZ58" s="122" t="s">
        <v>51</v>
      </c>
      <c r="CA58" s="123" t="s">
        <v>51</v>
      </c>
      <c r="CB58" s="122" t="s">
        <v>51</v>
      </c>
      <c r="CC58" s="123" t="s">
        <v>51</v>
      </c>
      <c r="CD58" s="122" t="s">
        <v>51</v>
      </c>
      <c r="CE58" s="123" t="s">
        <v>51</v>
      </c>
      <c r="CF58" s="122" t="s">
        <v>51</v>
      </c>
      <c r="CG58" s="123" t="s">
        <v>51</v>
      </c>
    </row>
    <row r="59" spans="1:85" ht="76.5" x14ac:dyDescent="0.25">
      <c r="A59" s="19">
        <v>85</v>
      </c>
      <c r="B59" s="5" t="s">
        <v>413</v>
      </c>
      <c r="C59" s="5" t="s">
        <v>420</v>
      </c>
      <c r="D59" s="5"/>
      <c r="E59" s="5"/>
      <c r="F59" s="5" t="s">
        <v>1002</v>
      </c>
      <c r="G59" s="6">
        <v>43258</v>
      </c>
      <c r="H59" s="6">
        <v>43466</v>
      </c>
      <c r="I59" s="19" t="s">
        <v>8</v>
      </c>
      <c r="J59" s="6" t="s">
        <v>7</v>
      </c>
      <c r="K59" s="5" t="s">
        <v>188</v>
      </c>
      <c r="L59" s="5" t="s">
        <v>345</v>
      </c>
      <c r="M59" s="5" t="s">
        <v>170</v>
      </c>
      <c r="N59" s="19" t="s">
        <v>343</v>
      </c>
      <c r="O59" s="19" t="s">
        <v>344</v>
      </c>
      <c r="P59" s="20">
        <v>3.0000000000000001E-3</v>
      </c>
      <c r="Q59" s="126" t="s">
        <v>1096</v>
      </c>
      <c r="R59" s="126" t="s">
        <v>1087</v>
      </c>
      <c r="S59" s="117" t="s">
        <v>51</v>
      </c>
      <c r="T59" s="117" t="s">
        <v>51</v>
      </c>
      <c r="U59" s="117" t="s">
        <v>51</v>
      </c>
      <c r="V59" s="117" t="s">
        <v>51</v>
      </c>
      <c r="W59" s="117" t="s">
        <v>51</v>
      </c>
      <c r="X59" s="117" t="s">
        <v>51</v>
      </c>
      <c r="Y59" s="117" t="s">
        <v>51</v>
      </c>
      <c r="Z59" s="117" t="s">
        <v>51</v>
      </c>
      <c r="AA59" s="120" t="s">
        <v>51</v>
      </c>
      <c r="AB59" s="9" t="s">
        <v>66</v>
      </c>
      <c r="AC59" s="64" t="str">
        <f>IF(ISBLANK(AB59),"",IF(ISERROR(VLOOKUP(AB59,'[1]Гр.П 670'!$A$2:$B$57,2,FALSE)),"группы",VLOOKUP(AB59,'[1]Гр.П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9" s="5" t="s">
        <v>291</v>
      </c>
      <c r="AE59" s="120" t="s">
        <v>51</v>
      </c>
      <c r="AF59" s="193">
        <v>0</v>
      </c>
      <c r="AG59" s="193">
        <v>0</v>
      </c>
      <c r="AH59" s="193">
        <v>0</v>
      </c>
      <c r="AI59" s="193">
        <v>0</v>
      </c>
      <c r="AJ59" s="193">
        <v>0</v>
      </c>
      <c r="AK59" s="193">
        <v>0</v>
      </c>
      <c r="AL59" s="193">
        <v>0</v>
      </c>
      <c r="AM59" s="193">
        <v>0</v>
      </c>
      <c r="AN59" s="193">
        <v>0</v>
      </c>
      <c r="AO59" s="193">
        <v>0</v>
      </c>
      <c r="AP59" s="193">
        <v>0</v>
      </c>
      <c r="AQ59" s="193">
        <v>0</v>
      </c>
      <c r="AR59" s="193">
        <v>0</v>
      </c>
      <c r="AS59" s="193">
        <v>0</v>
      </c>
      <c r="AT59" s="193">
        <v>0</v>
      </c>
      <c r="AU59" s="193">
        <v>0</v>
      </c>
      <c r="AV59" s="193">
        <v>0</v>
      </c>
      <c r="AW59" s="193">
        <v>0</v>
      </c>
      <c r="AX59" s="193">
        <v>0</v>
      </c>
      <c r="AY59" s="193">
        <v>0</v>
      </c>
      <c r="AZ59" s="193">
        <v>0</v>
      </c>
      <c r="BA59" s="193">
        <v>0</v>
      </c>
      <c r="BB59" s="193">
        <v>0</v>
      </c>
      <c r="BC59" s="193">
        <v>0</v>
      </c>
      <c r="BD59" s="193">
        <v>0</v>
      </c>
      <c r="BE59" s="193">
        <v>0</v>
      </c>
      <c r="BF59" s="193">
        <v>0</v>
      </c>
      <c r="BG59" s="121"/>
      <c r="BH59" s="121"/>
      <c r="BI59" s="123" t="s">
        <v>51</v>
      </c>
      <c r="BJ59" s="122" t="s">
        <v>51</v>
      </c>
      <c r="BK59" s="123" t="s">
        <v>51</v>
      </c>
      <c r="BL59" s="122" t="s">
        <v>51</v>
      </c>
      <c r="BM59" s="123" t="s">
        <v>51</v>
      </c>
      <c r="BN59" s="122" t="s">
        <v>51</v>
      </c>
      <c r="BO59" s="123" t="s">
        <v>51</v>
      </c>
      <c r="BP59" s="122" t="s">
        <v>51</v>
      </c>
      <c r="BQ59" s="123" t="s">
        <v>51</v>
      </c>
      <c r="BR59" s="122" t="s">
        <v>51</v>
      </c>
      <c r="BS59" s="123" t="s">
        <v>51</v>
      </c>
      <c r="BT59" s="122" t="s">
        <v>51</v>
      </c>
      <c r="BU59" s="123" t="s">
        <v>51</v>
      </c>
      <c r="BV59" s="122" t="s">
        <v>51</v>
      </c>
      <c r="BW59" s="123" t="s">
        <v>51</v>
      </c>
      <c r="BX59" s="122" t="s">
        <v>51</v>
      </c>
      <c r="BY59" s="123" t="s">
        <v>51</v>
      </c>
      <c r="BZ59" s="122" t="s">
        <v>51</v>
      </c>
      <c r="CA59" s="123" t="s">
        <v>51</v>
      </c>
      <c r="CB59" s="122" t="s">
        <v>51</v>
      </c>
      <c r="CC59" s="123" t="s">
        <v>51</v>
      </c>
      <c r="CD59" s="122" t="s">
        <v>51</v>
      </c>
      <c r="CE59" s="123" t="s">
        <v>51</v>
      </c>
      <c r="CF59" s="122" t="s">
        <v>51</v>
      </c>
      <c r="CG59" s="123" t="s">
        <v>51</v>
      </c>
    </row>
    <row r="60" spans="1:85" ht="76.5" x14ac:dyDescent="0.25">
      <c r="A60" s="19">
        <v>86</v>
      </c>
      <c r="B60" s="5" t="s">
        <v>413</v>
      </c>
      <c r="C60" s="5" t="s">
        <v>420</v>
      </c>
      <c r="D60" s="5"/>
      <c r="E60" s="5"/>
      <c r="F60" s="5" t="s">
        <v>1003</v>
      </c>
      <c r="G60" s="6">
        <v>43258</v>
      </c>
      <c r="H60" s="6">
        <v>43466</v>
      </c>
      <c r="I60" s="19" t="s">
        <v>8</v>
      </c>
      <c r="J60" s="6" t="s">
        <v>7</v>
      </c>
      <c r="K60" s="5" t="s">
        <v>188</v>
      </c>
      <c r="L60" s="5" t="s">
        <v>345</v>
      </c>
      <c r="M60" s="5" t="s">
        <v>170</v>
      </c>
      <c r="N60" s="19" t="s">
        <v>343</v>
      </c>
      <c r="O60" s="19" t="s">
        <v>344</v>
      </c>
      <c r="P60" s="20">
        <v>3.0000000000000001E-3</v>
      </c>
      <c r="Q60" s="126" t="s">
        <v>1096</v>
      </c>
      <c r="R60" s="126" t="s">
        <v>1087</v>
      </c>
      <c r="S60" s="117" t="s">
        <v>51</v>
      </c>
      <c r="T60" s="117" t="s">
        <v>51</v>
      </c>
      <c r="U60" s="117" t="s">
        <v>51</v>
      </c>
      <c r="V60" s="117" t="s">
        <v>51</v>
      </c>
      <c r="W60" s="117" t="s">
        <v>51</v>
      </c>
      <c r="X60" s="117" t="s">
        <v>51</v>
      </c>
      <c r="Y60" s="117" t="s">
        <v>51</v>
      </c>
      <c r="Z60" s="117" t="s">
        <v>51</v>
      </c>
      <c r="AA60" s="120" t="s">
        <v>51</v>
      </c>
      <c r="AB60" s="9" t="s">
        <v>66</v>
      </c>
      <c r="AC60" s="64" t="str">
        <f>IF(ISBLANK(AB60),"",IF(ISERROR(VLOOKUP(AB60,'[1]Гр.П 670'!$A$2:$B$57,2,FALSE)),"группы",VLOOKUP(AB60,'[1]Гр.П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0" s="5" t="s">
        <v>291</v>
      </c>
      <c r="AE60" s="120" t="s">
        <v>51</v>
      </c>
      <c r="AF60" s="193">
        <v>0</v>
      </c>
      <c r="AG60" s="193">
        <v>0</v>
      </c>
      <c r="AH60" s="193">
        <v>0</v>
      </c>
      <c r="AI60" s="193">
        <v>0</v>
      </c>
      <c r="AJ60" s="193">
        <v>0</v>
      </c>
      <c r="AK60" s="193">
        <v>0</v>
      </c>
      <c r="AL60" s="193">
        <v>0</v>
      </c>
      <c r="AM60" s="193">
        <v>0</v>
      </c>
      <c r="AN60" s="193">
        <v>0</v>
      </c>
      <c r="AO60" s="193">
        <v>0</v>
      </c>
      <c r="AP60" s="193">
        <v>0</v>
      </c>
      <c r="AQ60" s="193">
        <v>0</v>
      </c>
      <c r="AR60" s="193">
        <v>0</v>
      </c>
      <c r="AS60" s="193">
        <v>0</v>
      </c>
      <c r="AT60" s="193">
        <v>0</v>
      </c>
      <c r="AU60" s="193">
        <v>0</v>
      </c>
      <c r="AV60" s="193">
        <v>0</v>
      </c>
      <c r="AW60" s="193">
        <v>0</v>
      </c>
      <c r="AX60" s="193">
        <v>0</v>
      </c>
      <c r="AY60" s="193">
        <v>0</v>
      </c>
      <c r="AZ60" s="193">
        <v>0</v>
      </c>
      <c r="BA60" s="193">
        <v>0</v>
      </c>
      <c r="BB60" s="193">
        <v>0</v>
      </c>
      <c r="BC60" s="193">
        <v>0</v>
      </c>
      <c r="BD60" s="193">
        <v>0</v>
      </c>
      <c r="BE60" s="193">
        <v>0</v>
      </c>
      <c r="BF60" s="193">
        <v>0</v>
      </c>
      <c r="BG60" s="121"/>
      <c r="BH60" s="121"/>
      <c r="BI60" s="123" t="s">
        <v>51</v>
      </c>
      <c r="BJ60" s="122" t="s">
        <v>51</v>
      </c>
      <c r="BK60" s="123" t="s">
        <v>51</v>
      </c>
      <c r="BL60" s="122" t="s">
        <v>51</v>
      </c>
      <c r="BM60" s="123" t="s">
        <v>51</v>
      </c>
      <c r="BN60" s="122" t="s">
        <v>51</v>
      </c>
      <c r="BO60" s="123" t="s">
        <v>51</v>
      </c>
      <c r="BP60" s="122" t="s">
        <v>51</v>
      </c>
      <c r="BQ60" s="123" t="s">
        <v>51</v>
      </c>
      <c r="BR60" s="122" t="s">
        <v>51</v>
      </c>
      <c r="BS60" s="123" t="s">
        <v>51</v>
      </c>
      <c r="BT60" s="122" t="s">
        <v>51</v>
      </c>
      <c r="BU60" s="123" t="s">
        <v>51</v>
      </c>
      <c r="BV60" s="122" t="s">
        <v>51</v>
      </c>
      <c r="BW60" s="123" t="s">
        <v>51</v>
      </c>
      <c r="BX60" s="122" t="s">
        <v>51</v>
      </c>
      <c r="BY60" s="123" t="s">
        <v>51</v>
      </c>
      <c r="BZ60" s="122" t="s">
        <v>51</v>
      </c>
      <c r="CA60" s="123" t="s">
        <v>51</v>
      </c>
      <c r="CB60" s="122" t="s">
        <v>51</v>
      </c>
      <c r="CC60" s="123" t="s">
        <v>51</v>
      </c>
      <c r="CD60" s="122" t="s">
        <v>51</v>
      </c>
      <c r="CE60" s="123" t="s">
        <v>51</v>
      </c>
      <c r="CF60" s="122" t="s">
        <v>51</v>
      </c>
      <c r="CG60" s="123" t="s">
        <v>51</v>
      </c>
    </row>
    <row r="61" spans="1:85" ht="76.5" x14ac:dyDescent="0.25">
      <c r="A61" s="19">
        <v>87</v>
      </c>
      <c r="B61" s="5" t="s">
        <v>413</v>
      </c>
      <c r="C61" s="5" t="s">
        <v>420</v>
      </c>
      <c r="D61" s="5"/>
      <c r="E61" s="5"/>
      <c r="F61" s="5" t="s">
        <v>1004</v>
      </c>
      <c r="G61" s="6">
        <v>43258</v>
      </c>
      <c r="H61" s="6">
        <v>43466</v>
      </c>
      <c r="I61" s="19" t="s">
        <v>8</v>
      </c>
      <c r="J61" s="6" t="s">
        <v>7</v>
      </c>
      <c r="K61" s="5" t="s">
        <v>188</v>
      </c>
      <c r="L61" s="5" t="s">
        <v>345</v>
      </c>
      <c r="M61" s="5" t="s">
        <v>170</v>
      </c>
      <c r="N61" s="19" t="s">
        <v>343</v>
      </c>
      <c r="O61" s="19" t="s">
        <v>344</v>
      </c>
      <c r="P61" s="20">
        <v>3.0000000000000001E-3</v>
      </c>
      <c r="Q61" s="126" t="s">
        <v>1096</v>
      </c>
      <c r="R61" s="126" t="s">
        <v>1087</v>
      </c>
      <c r="S61" s="117" t="s">
        <v>51</v>
      </c>
      <c r="T61" s="117" t="s">
        <v>51</v>
      </c>
      <c r="U61" s="117" t="s">
        <v>51</v>
      </c>
      <c r="V61" s="117" t="s">
        <v>51</v>
      </c>
      <c r="W61" s="117" t="s">
        <v>51</v>
      </c>
      <c r="X61" s="117" t="s">
        <v>51</v>
      </c>
      <c r="Y61" s="117" t="s">
        <v>51</v>
      </c>
      <c r="Z61" s="117" t="s">
        <v>51</v>
      </c>
      <c r="AA61" s="120" t="s">
        <v>51</v>
      </c>
      <c r="AB61" s="9" t="s">
        <v>112</v>
      </c>
      <c r="AC61" s="64" t="str">
        <f>IF(ISBLANK(AB61),"",IF(ISERROR(VLOOKUP(AB61,'[1]Гр.П 670'!$A$2:$B$57,2,FALSE)),"группы",VLOOKUP(AB61,'[1]Гр.П 670'!$A$2:$B$57,2,FALSE)))</f>
        <v>Социальная поддержка населения</v>
      </c>
      <c r="AD61" s="5" t="s">
        <v>291</v>
      </c>
      <c r="AE61" s="120" t="s">
        <v>51</v>
      </c>
      <c r="AF61" s="193">
        <v>0</v>
      </c>
      <c r="AG61" s="193">
        <v>0</v>
      </c>
      <c r="AH61" s="193">
        <v>0</v>
      </c>
      <c r="AI61" s="193">
        <v>0</v>
      </c>
      <c r="AJ61" s="193">
        <v>0</v>
      </c>
      <c r="AK61" s="193">
        <v>0</v>
      </c>
      <c r="AL61" s="193">
        <v>0</v>
      </c>
      <c r="AM61" s="193">
        <v>0</v>
      </c>
      <c r="AN61" s="193">
        <v>0</v>
      </c>
      <c r="AO61" s="193">
        <v>0</v>
      </c>
      <c r="AP61" s="193">
        <v>0</v>
      </c>
      <c r="AQ61" s="193">
        <v>0</v>
      </c>
      <c r="AR61" s="193">
        <v>0</v>
      </c>
      <c r="AS61" s="193">
        <v>0</v>
      </c>
      <c r="AT61" s="193">
        <v>0</v>
      </c>
      <c r="AU61" s="193">
        <v>0</v>
      </c>
      <c r="AV61" s="193">
        <v>0</v>
      </c>
      <c r="AW61" s="193">
        <v>0</v>
      </c>
      <c r="AX61" s="193">
        <v>0</v>
      </c>
      <c r="AY61" s="193">
        <v>0</v>
      </c>
      <c r="AZ61" s="193">
        <v>0</v>
      </c>
      <c r="BA61" s="193">
        <v>0</v>
      </c>
      <c r="BB61" s="193">
        <v>0</v>
      </c>
      <c r="BC61" s="193">
        <v>0</v>
      </c>
      <c r="BD61" s="193">
        <v>0</v>
      </c>
      <c r="BE61" s="193">
        <v>0</v>
      </c>
      <c r="BF61" s="193">
        <v>0</v>
      </c>
      <c r="BG61" s="121"/>
      <c r="BH61" s="121"/>
      <c r="BI61" s="123" t="s">
        <v>51</v>
      </c>
      <c r="BJ61" s="122" t="s">
        <v>51</v>
      </c>
      <c r="BK61" s="123" t="s">
        <v>51</v>
      </c>
      <c r="BL61" s="122" t="s">
        <v>51</v>
      </c>
      <c r="BM61" s="123" t="s">
        <v>51</v>
      </c>
      <c r="BN61" s="122" t="s">
        <v>51</v>
      </c>
      <c r="BO61" s="123" t="s">
        <v>51</v>
      </c>
      <c r="BP61" s="122" t="s">
        <v>51</v>
      </c>
      <c r="BQ61" s="123" t="s">
        <v>51</v>
      </c>
      <c r="BR61" s="122" t="s">
        <v>51</v>
      </c>
      <c r="BS61" s="123" t="s">
        <v>51</v>
      </c>
      <c r="BT61" s="122" t="s">
        <v>51</v>
      </c>
      <c r="BU61" s="123" t="s">
        <v>51</v>
      </c>
      <c r="BV61" s="122" t="s">
        <v>51</v>
      </c>
      <c r="BW61" s="123" t="s">
        <v>51</v>
      </c>
      <c r="BX61" s="122" t="s">
        <v>51</v>
      </c>
      <c r="BY61" s="123" t="s">
        <v>51</v>
      </c>
      <c r="BZ61" s="122" t="s">
        <v>51</v>
      </c>
      <c r="CA61" s="123" t="s">
        <v>51</v>
      </c>
      <c r="CB61" s="122" t="s">
        <v>51</v>
      </c>
      <c r="CC61" s="123" t="s">
        <v>51</v>
      </c>
      <c r="CD61" s="122" t="s">
        <v>51</v>
      </c>
      <c r="CE61" s="123" t="s">
        <v>51</v>
      </c>
      <c r="CF61" s="122" t="s">
        <v>51</v>
      </c>
      <c r="CG61" s="123" t="s">
        <v>51</v>
      </c>
    </row>
    <row r="62" spans="1:85" ht="76.5" x14ac:dyDescent="0.25">
      <c r="A62" s="19">
        <v>88</v>
      </c>
      <c r="B62" s="5" t="s">
        <v>413</v>
      </c>
      <c r="C62" s="5" t="s">
        <v>420</v>
      </c>
      <c r="D62" s="5"/>
      <c r="E62" s="5"/>
      <c r="F62" s="5" t="s">
        <v>1005</v>
      </c>
      <c r="G62" s="6">
        <v>43258</v>
      </c>
      <c r="H62" s="6">
        <v>43466</v>
      </c>
      <c r="I62" s="19" t="s">
        <v>8</v>
      </c>
      <c r="J62" s="6" t="s">
        <v>7</v>
      </c>
      <c r="K62" s="5" t="s">
        <v>188</v>
      </c>
      <c r="L62" s="5" t="s">
        <v>345</v>
      </c>
      <c r="M62" s="5" t="s">
        <v>170</v>
      </c>
      <c r="N62" s="19" t="s">
        <v>343</v>
      </c>
      <c r="O62" s="19" t="s">
        <v>344</v>
      </c>
      <c r="P62" s="20">
        <v>3.0000000000000001E-3</v>
      </c>
      <c r="Q62" s="126" t="s">
        <v>1096</v>
      </c>
      <c r="R62" s="126" t="s">
        <v>1087</v>
      </c>
      <c r="S62" s="117" t="s">
        <v>51</v>
      </c>
      <c r="T62" s="117" t="s">
        <v>51</v>
      </c>
      <c r="U62" s="117" t="s">
        <v>51</v>
      </c>
      <c r="V62" s="117" t="s">
        <v>51</v>
      </c>
      <c r="W62" s="117" t="s">
        <v>51</v>
      </c>
      <c r="X62" s="117" t="s">
        <v>51</v>
      </c>
      <c r="Y62" s="117" t="s">
        <v>51</v>
      </c>
      <c r="Z62" s="117" t="s">
        <v>51</v>
      </c>
      <c r="AA62" s="120" t="s">
        <v>51</v>
      </c>
      <c r="AB62" s="9" t="s">
        <v>112</v>
      </c>
      <c r="AC62" s="64" t="str">
        <f>IF(ISBLANK(AB62),"",IF(ISERROR(VLOOKUP(AB62,'[1]Гр.П 670'!$A$2:$B$57,2,FALSE)),"группы",VLOOKUP(AB62,'[1]Гр.П 670'!$A$2:$B$57,2,FALSE)))</f>
        <v>Социальная поддержка населения</v>
      </c>
      <c r="AD62" s="5" t="s">
        <v>291</v>
      </c>
      <c r="AE62" s="120" t="s">
        <v>51</v>
      </c>
      <c r="AF62" s="193">
        <v>0</v>
      </c>
      <c r="AG62" s="193">
        <v>0</v>
      </c>
      <c r="AH62" s="193">
        <v>0</v>
      </c>
      <c r="AI62" s="193">
        <v>0</v>
      </c>
      <c r="AJ62" s="193">
        <v>0</v>
      </c>
      <c r="AK62" s="193">
        <v>0</v>
      </c>
      <c r="AL62" s="193">
        <v>0</v>
      </c>
      <c r="AM62" s="193">
        <v>0</v>
      </c>
      <c r="AN62" s="193">
        <v>0</v>
      </c>
      <c r="AO62" s="193">
        <v>0</v>
      </c>
      <c r="AP62" s="193">
        <v>0</v>
      </c>
      <c r="AQ62" s="193">
        <v>0</v>
      </c>
      <c r="AR62" s="193">
        <v>0</v>
      </c>
      <c r="AS62" s="193">
        <v>0</v>
      </c>
      <c r="AT62" s="193">
        <v>0</v>
      </c>
      <c r="AU62" s="193">
        <v>0</v>
      </c>
      <c r="AV62" s="193">
        <v>0</v>
      </c>
      <c r="AW62" s="193">
        <v>0</v>
      </c>
      <c r="AX62" s="193">
        <v>0</v>
      </c>
      <c r="AY62" s="193">
        <v>0</v>
      </c>
      <c r="AZ62" s="193">
        <v>0</v>
      </c>
      <c r="BA62" s="193">
        <v>0</v>
      </c>
      <c r="BB62" s="193">
        <v>0</v>
      </c>
      <c r="BC62" s="193">
        <v>0</v>
      </c>
      <c r="BD62" s="193">
        <v>0</v>
      </c>
      <c r="BE62" s="193">
        <v>0</v>
      </c>
      <c r="BF62" s="193">
        <v>0</v>
      </c>
      <c r="BG62" s="121"/>
      <c r="BH62" s="121"/>
      <c r="BI62" s="123" t="s">
        <v>51</v>
      </c>
      <c r="BJ62" s="122" t="s">
        <v>51</v>
      </c>
      <c r="BK62" s="123" t="s">
        <v>51</v>
      </c>
      <c r="BL62" s="122" t="s">
        <v>51</v>
      </c>
      <c r="BM62" s="123" t="s">
        <v>51</v>
      </c>
      <c r="BN62" s="122" t="s">
        <v>51</v>
      </c>
      <c r="BO62" s="123" t="s">
        <v>51</v>
      </c>
      <c r="BP62" s="122" t="s">
        <v>51</v>
      </c>
      <c r="BQ62" s="123" t="s">
        <v>51</v>
      </c>
      <c r="BR62" s="122" t="s">
        <v>51</v>
      </c>
      <c r="BS62" s="123" t="s">
        <v>51</v>
      </c>
      <c r="BT62" s="122" t="s">
        <v>51</v>
      </c>
      <c r="BU62" s="123" t="s">
        <v>51</v>
      </c>
      <c r="BV62" s="122" t="s">
        <v>51</v>
      </c>
      <c r="BW62" s="123" t="s">
        <v>51</v>
      </c>
      <c r="BX62" s="122" t="s">
        <v>51</v>
      </c>
      <c r="BY62" s="123" t="s">
        <v>51</v>
      </c>
      <c r="BZ62" s="122" t="s">
        <v>51</v>
      </c>
      <c r="CA62" s="123" t="s">
        <v>51</v>
      </c>
      <c r="CB62" s="122" t="s">
        <v>51</v>
      </c>
      <c r="CC62" s="123" t="s">
        <v>51</v>
      </c>
      <c r="CD62" s="122" t="s">
        <v>51</v>
      </c>
      <c r="CE62" s="123" t="s">
        <v>51</v>
      </c>
      <c r="CF62" s="122" t="s">
        <v>51</v>
      </c>
      <c r="CG62" s="123" t="s">
        <v>51</v>
      </c>
    </row>
    <row r="63" spans="1:85" ht="76.5" x14ac:dyDescent="0.25">
      <c r="A63" s="19">
        <v>89</v>
      </c>
      <c r="B63" s="5" t="s">
        <v>413</v>
      </c>
      <c r="C63" s="5" t="s">
        <v>420</v>
      </c>
      <c r="D63" s="5"/>
      <c r="E63" s="5"/>
      <c r="F63" s="5" t="s">
        <v>1006</v>
      </c>
      <c r="G63" s="6">
        <v>43258</v>
      </c>
      <c r="H63" s="6">
        <v>43466</v>
      </c>
      <c r="I63" s="19" t="s">
        <v>8</v>
      </c>
      <c r="J63" s="6" t="s">
        <v>7</v>
      </c>
      <c r="K63" s="5" t="s">
        <v>188</v>
      </c>
      <c r="L63" s="5" t="s">
        <v>345</v>
      </c>
      <c r="M63" s="5" t="s">
        <v>170</v>
      </c>
      <c r="N63" s="19" t="s">
        <v>343</v>
      </c>
      <c r="O63" s="19" t="s">
        <v>344</v>
      </c>
      <c r="P63" s="20">
        <v>3.0000000000000001E-3</v>
      </c>
      <c r="Q63" s="126" t="s">
        <v>1096</v>
      </c>
      <c r="R63" s="126" t="s">
        <v>1087</v>
      </c>
      <c r="S63" s="117" t="s">
        <v>51</v>
      </c>
      <c r="T63" s="117" t="s">
        <v>51</v>
      </c>
      <c r="U63" s="117" t="s">
        <v>51</v>
      </c>
      <c r="V63" s="117" t="s">
        <v>51</v>
      </c>
      <c r="W63" s="117" t="s">
        <v>51</v>
      </c>
      <c r="X63" s="117" t="s">
        <v>51</v>
      </c>
      <c r="Y63" s="117" t="s">
        <v>51</v>
      </c>
      <c r="Z63" s="117" t="s">
        <v>51</v>
      </c>
      <c r="AA63" s="120" t="s">
        <v>51</v>
      </c>
      <c r="AB63" s="9" t="s">
        <v>112</v>
      </c>
      <c r="AC63" s="64" t="str">
        <f>IF(ISBLANK(AB63),"",IF(ISERROR(VLOOKUP(AB63,'[1]Гр.П 670'!$A$2:$B$57,2,FALSE)),"группы",VLOOKUP(AB63,'[1]Гр.П 670'!$A$2:$B$57,2,FALSE)))</f>
        <v>Социальная поддержка населения</v>
      </c>
      <c r="AD63" s="5" t="s">
        <v>291</v>
      </c>
      <c r="AE63" s="120" t="s">
        <v>51</v>
      </c>
      <c r="AF63" s="193">
        <v>0</v>
      </c>
      <c r="AG63" s="193">
        <v>0</v>
      </c>
      <c r="AH63" s="193">
        <v>0</v>
      </c>
      <c r="AI63" s="193">
        <v>0</v>
      </c>
      <c r="AJ63" s="193">
        <v>0</v>
      </c>
      <c r="AK63" s="193">
        <v>0</v>
      </c>
      <c r="AL63" s="193">
        <v>0</v>
      </c>
      <c r="AM63" s="193">
        <v>0</v>
      </c>
      <c r="AN63" s="193">
        <v>0</v>
      </c>
      <c r="AO63" s="193">
        <v>0</v>
      </c>
      <c r="AP63" s="193">
        <v>0</v>
      </c>
      <c r="AQ63" s="193">
        <v>0</v>
      </c>
      <c r="AR63" s="193">
        <v>0</v>
      </c>
      <c r="AS63" s="193">
        <v>0</v>
      </c>
      <c r="AT63" s="193">
        <v>0</v>
      </c>
      <c r="AU63" s="193">
        <v>0</v>
      </c>
      <c r="AV63" s="193">
        <v>0</v>
      </c>
      <c r="AW63" s="193">
        <v>0</v>
      </c>
      <c r="AX63" s="193">
        <v>0</v>
      </c>
      <c r="AY63" s="193">
        <v>0</v>
      </c>
      <c r="AZ63" s="193">
        <v>0</v>
      </c>
      <c r="BA63" s="193">
        <v>0</v>
      </c>
      <c r="BB63" s="193">
        <v>0</v>
      </c>
      <c r="BC63" s="193">
        <v>0</v>
      </c>
      <c r="BD63" s="193">
        <v>0</v>
      </c>
      <c r="BE63" s="193">
        <v>0</v>
      </c>
      <c r="BF63" s="193">
        <v>0</v>
      </c>
      <c r="BG63" s="121"/>
      <c r="BH63" s="121"/>
      <c r="BI63" s="123" t="s">
        <v>51</v>
      </c>
      <c r="BJ63" s="122" t="s">
        <v>51</v>
      </c>
      <c r="BK63" s="123" t="s">
        <v>51</v>
      </c>
      <c r="BL63" s="122" t="s">
        <v>51</v>
      </c>
      <c r="BM63" s="123" t="s">
        <v>51</v>
      </c>
      <c r="BN63" s="122" t="s">
        <v>51</v>
      </c>
      <c r="BO63" s="123" t="s">
        <v>51</v>
      </c>
      <c r="BP63" s="122" t="s">
        <v>51</v>
      </c>
      <c r="BQ63" s="123" t="s">
        <v>51</v>
      </c>
      <c r="BR63" s="122" t="s">
        <v>51</v>
      </c>
      <c r="BS63" s="123" t="s">
        <v>51</v>
      </c>
      <c r="BT63" s="122" t="s">
        <v>51</v>
      </c>
      <c r="BU63" s="123" t="s">
        <v>51</v>
      </c>
      <c r="BV63" s="122" t="s">
        <v>51</v>
      </c>
      <c r="BW63" s="123" t="s">
        <v>51</v>
      </c>
      <c r="BX63" s="122" t="s">
        <v>51</v>
      </c>
      <c r="BY63" s="123" t="s">
        <v>51</v>
      </c>
      <c r="BZ63" s="122" t="s">
        <v>51</v>
      </c>
      <c r="CA63" s="123" t="s">
        <v>51</v>
      </c>
      <c r="CB63" s="122" t="s">
        <v>51</v>
      </c>
      <c r="CC63" s="123" t="s">
        <v>51</v>
      </c>
      <c r="CD63" s="122" t="s">
        <v>51</v>
      </c>
      <c r="CE63" s="123" t="s">
        <v>51</v>
      </c>
      <c r="CF63" s="122" t="s">
        <v>51</v>
      </c>
      <c r="CG63" s="123" t="s">
        <v>51</v>
      </c>
    </row>
    <row r="64" spans="1:85" ht="76.5" x14ac:dyDescent="0.25">
      <c r="A64" s="19">
        <v>90</v>
      </c>
      <c r="B64" s="5" t="s">
        <v>413</v>
      </c>
      <c r="C64" s="5" t="s">
        <v>420</v>
      </c>
      <c r="D64" s="5"/>
      <c r="E64" s="5"/>
      <c r="F64" s="5" t="s">
        <v>1007</v>
      </c>
      <c r="G64" s="6">
        <v>43258</v>
      </c>
      <c r="H64" s="6">
        <v>43466</v>
      </c>
      <c r="I64" s="19" t="s">
        <v>8</v>
      </c>
      <c r="J64" s="6" t="s">
        <v>7</v>
      </c>
      <c r="K64" s="5" t="s">
        <v>188</v>
      </c>
      <c r="L64" s="5" t="s">
        <v>345</v>
      </c>
      <c r="M64" s="5" t="s">
        <v>170</v>
      </c>
      <c r="N64" s="19" t="s">
        <v>343</v>
      </c>
      <c r="O64" s="19" t="s">
        <v>344</v>
      </c>
      <c r="P64" s="20">
        <v>3.0000000000000001E-3</v>
      </c>
      <c r="Q64" s="126" t="s">
        <v>1096</v>
      </c>
      <c r="R64" s="126" t="s">
        <v>1087</v>
      </c>
      <c r="S64" s="117" t="s">
        <v>51</v>
      </c>
      <c r="T64" s="117" t="s">
        <v>51</v>
      </c>
      <c r="U64" s="117" t="s">
        <v>51</v>
      </c>
      <c r="V64" s="117" t="s">
        <v>51</v>
      </c>
      <c r="W64" s="117" t="s">
        <v>51</v>
      </c>
      <c r="X64" s="117" t="s">
        <v>51</v>
      </c>
      <c r="Y64" s="117" t="s">
        <v>51</v>
      </c>
      <c r="Z64" s="117" t="s">
        <v>51</v>
      </c>
      <c r="AA64" s="120" t="s">
        <v>51</v>
      </c>
      <c r="AB64" s="9" t="s">
        <v>112</v>
      </c>
      <c r="AC64" s="64" t="str">
        <f>IF(ISBLANK(AB64),"",IF(ISERROR(VLOOKUP(AB64,'[1]Гр.П 670'!$A$2:$B$57,2,FALSE)),"группы",VLOOKUP(AB64,'[1]Гр.П 670'!$A$2:$B$57,2,FALSE)))</f>
        <v>Социальная поддержка населения</v>
      </c>
      <c r="AD64" s="5" t="s">
        <v>291</v>
      </c>
      <c r="AE64" s="120" t="s">
        <v>51</v>
      </c>
      <c r="AF64" s="193">
        <v>0</v>
      </c>
      <c r="AG64" s="193">
        <v>0</v>
      </c>
      <c r="AH64" s="193">
        <v>0</v>
      </c>
      <c r="AI64" s="193">
        <v>0</v>
      </c>
      <c r="AJ64" s="193">
        <v>0</v>
      </c>
      <c r="AK64" s="193">
        <v>0</v>
      </c>
      <c r="AL64" s="193">
        <v>0</v>
      </c>
      <c r="AM64" s="193">
        <v>0</v>
      </c>
      <c r="AN64" s="193">
        <v>0</v>
      </c>
      <c r="AO64" s="193">
        <v>0</v>
      </c>
      <c r="AP64" s="193">
        <v>0</v>
      </c>
      <c r="AQ64" s="193">
        <v>0</v>
      </c>
      <c r="AR64" s="193">
        <v>0</v>
      </c>
      <c r="AS64" s="193">
        <v>0</v>
      </c>
      <c r="AT64" s="193">
        <v>0</v>
      </c>
      <c r="AU64" s="193">
        <v>0</v>
      </c>
      <c r="AV64" s="193">
        <v>0</v>
      </c>
      <c r="AW64" s="193">
        <v>0</v>
      </c>
      <c r="AX64" s="193">
        <v>0</v>
      </c>
      <c r="AY64" s="193">
        <v>0</v>
      </c>
      <c r="AZ64" s="193">
        <v>0</v>
      </c>
      <c r="BA64" s="193">
        <v>0</v>
      </c>
      <c r="BB64" s="193">
        <v>0</v>
      </c>
      <c r="BC64" s="193">
        <v>0</v>
      </c>
      <c r="BD64" s="193">
        <v>0</v>
      </c>
      <c r="BE64" s="193">
        <v>0</v>
      </c>
      <c r="BF64" s="193">
        <v>0</v>
      </c>
      <c r="BG64" s="121"/>
      <c r="BH64" s="121"/>
      <c r="BI64" s="123" t="s">
        <v>51</v>
      </c>
      <c r="BJ64" s="122" t="s">
        <v>51</v>
      </c>
      <c r="BK64" s="123" t="s">
        <v>51</v>
      </c>
      <c r="BL64" s="122" t="s">
        <v>51</v>
      </c>
      <c r="BM64" s="123" t="s">
        <v>51</v>
      </c>
      <c r="BN64" s="122" t="s">
        <v>51</v>
      </c>
      <c r="BO64" s="123" t="s">
        <v>51</v>
      </c>
      <c r="BP64" s="122" t="s">
        <v>51</v>
      </c>
      <c r="BQ64" s="123" t="s">
        <v>51</v>
      </c>
      <c r="BR64" s="122" t="s">
        <v>51</v>
      </c>
      <c r="BS64" s="123" t="s">
        <v>51</v>
      </c>
      <c r="BT64" s="122" t="s">
        <v>51</v>
      </c>
      <c r="BU64" s="123" t="s">
        <v>51</v>
      </c>
      <c r="BV64" s="122" t="s">
        <v>51</v>
      </c>
      <c r="BW64" s="123" t="s">
        <v>51</v>
      </c>
      <c r="BX64" s="122" t="s">
        <v>51</v>
      </c>
      <c r="BY64" s="123" t="s">
        <v>51</v>
      </c>
      <c r="BZ64" s="122" t="s">
        <v>51</v>
      </c>
      <c r="CA64" s="123" t="s">
        <v>51</v>
      </c>
      <c r="CB64" s="122" t="s">
        <v>51</v>
      </c>
      <c r="CC64" s="123" t="s">
        <v>51</v>
      </c>
      <c r="CD64" s="122" t="s">
        <v>51</v>
      </c>
      <c r="CE64" s="123" t="s">
        <v>51</v>
      </c>
      <c r="CF64" s="122" t="s">
        <v>51</v>
      </c>
      <c r="CG64" s="123" t="s">
        <v>51</v>
      </c>
    </row>
    <row r="65" spans="1:85" ht="76.5" x14ac:dyDescent="0.25">
      <c r="A65" s="19">
        <v>91</v>
      </c>
      <c r="B65" s="5" t="s">
        <v>413</v>
      </c>
      <c r="C65" s="5" t="s">
        <v>420</v>
      </c>
      <c r="D65" s="5"/>
      <c r="E65" s="5"/>
      <c r="F65" s="5" t="s">
        <v>1008</v>
      </c>
      <c r="G65" s="6">
        <v>43258</v>
      </c>
      <c r="H65" s="6">
        <v>43466</v>
      </c>
      <c r="I65" s="19" t="s">
        <v>8</v>
      </c>
      <c r="J65" s="6" t="s">
        <v>7</v>
      </c>
      <c r="K65" s="5" t="s">
        <v>188</v>
      </c>
      <c r="L65" s="5" t="s">
        <v>345</v>
      </c>
      <c r="M65" s="5" t="s">
        <v>170</v>
      </c>
      <c r="N65" s="19" t="s">
        <v>343</v>
      </c>
      <c r="O65" s="19" t="s">
        <v>344</v>
      </c>
      <c r="P65" s="20">
        <v>3.0000000000000001E-3</v>
      </c>
      <c r="Q65" s="126" t="s">
        <v>1096</v>
      </c>
      <c r="R65" s="126" t="s">
        <v>1087</v>
      </c>
      <c r="S65" s="117" t="s">
        <v>51</v>
      </c>
      <c r="T65" s="117" t="s">
        <v>51</v>
      </c>
      <c r="U65" s="117" t="s">
        <v>51</v>
      </c>
      <c r="V65" s="117" t="s">
        <v>51</v>
      </c>
      <c r="W65" s="117" t="s">
        <v>51</v>
      </c>
      <c r="X65" s="117" t="s">
        <v>51</v>
      </c>
      <c r="Y65" s="117" t="s">
        <v>51</v>
      </c>
      <c r="Z65" s="117" t="s">
        <v>51</v>
      </c>
      <c r="AA65" s="120" t="s">
        <v>51</v>
      </c>
      <c r="AB65" s="9" t="s">
        <v>112</v>
      </c>
      <c r="AC65" s="64" t="str">
        <f>IF(ISBLANK(AB65),"",IF(ISERROR(VLOOKUP(AB65,'[1]Гр.П 670'!$A$2:$B$57,2,FALSE)),"группы",VLOOKUP(AB65,'[1]Гр.П 670'!$A$2:$B$57,2,FALSE)))</f>
        <v>Социальная поддержка населения</v>
      </c>
      <c r="AD65" s="5" t="s">
        <v>291</v>
      </c>
      <c r="AE65" s="120" t="s">
        <v>51</v>
      </c>
      <c r="AF65" s="193">
        <v>0</v>
      </c>
      <c r="AG65" s="193">
        <v>0</v>
      </c>
      <c r="AH65" s="193">
        <v>0</v>
      </c>
      <c r="AI65" s="193">
        <v>0</v>
      </c>
      <c r="AJ65" s="193">
        <v>0</v>
      </c>
      <c r="AK65" s="193">
        <v>0</v>
      </c>
      <c r="AL65" s="193">
        <v>0</v>
      </c>
      <c r="AM65" s="193">
        <v>0</v>
      </c>
      <c r="AN65" s="193">
        <v>0</v>
      </c>
      <c r="AO65" s="193">
        <v>0</v>
      </c>
      <c r="AP65" s="193">
        <v>0</v>
      </c>
      <c r="AQ65" s="193">
        <v>0</v>
      </c>
      <c r="AR65" s="193">
        <v>0</v>
      </c>
      <c r="AS65" s="193">
        <v>0</v>
      </c>
      <c r="AT65" s="193">
        <v>0</v>
      </c>
      <c r="AU65" s="193">
        <v>0</v>
      </c>
      <c r="AV65" s="193">
        <v>0</v>
      </c>
      <c r="AW65" s="193">
        <v>0</v>
      </c>
      <c r="AX65" s="193">
        <v>0</v>
      </c>
      <c r="AY65" s="193">
        <v>0</v>
      </c>
      <c r="AZ65" s="193">
        <v>0</v>
      </c>
      <c r="BA65" s="193">
        <v>0</v>
      </c>
      <c r="BB65" s="193">
        <v>0</v>
      </c>
      <c r="BC65" s="193">
        <v>0</v>
      </c>
      <c r="BD65" s="193">
        <v>0</v>
      </c>
      <c r="BE65" s="193">
        <v>0</v>
      </c>
      <c r="BF65" s="193">
        <v>0</v>
      </c>
      <c r="BG65" s="121"/>
      <c r="BH65" s="121"/>
      <c r="BI65" s="123" t="s">
        <v>51</v>
      </c>
      <c r="BJ65" s="122" t="s">
        <v>51</v>
      </c>
      <c r="BK65" s="123" t="s">
        <v>51</v>
      </c>
      <c r="BL65" s="122" t="s">
        <v>51</v>
      </c>
      <c r="BM65" s="123" t="s">
        <v>51</v>
      </c>
      <c r="BN65" s="122" t="s">
        <v>51</v>
      </c>
      <c r="BO65" s="123" t="s">
        <v>51</v>
      </c>
      <c r="BP65" s="122" t="s">
        <v>51</v>
      </c>
      <c r="BQ65" s="123" t="s">
        <v>51</v>
      </c>
      <c r="BR65" s="122" t="s">
        <v>51</v>
      </c>
      <c r="BS65" s="123" t="s">
        <v>51</v>
      </c>
      <c r="BT65" s="122" t="s">
        <v>51</v>
      </c>
      <c r="BU65" s="123" t="s">
        <v>51</v>
      </c>
      <c r="BV65" s="122" t="s">
        <v>51</v>
      </c>
      <c r="BW65" s="123" t="s">
        <v>51</v>
      </c>
      <c r="BX65" s="122" t="s">
        <v>51</v>
      </c>
      <c r="BY65" s="123" t="s">
        <v>51</v>
      </c>
      <c r="BZ65" s="122" t="s">
        <v>51</v>
      </c>
      <c r="CA65" s="123" t="s">
        <v>51</v>
      </c>
      <c r="CB65" s="122" t="s">
        <v>51</v>
      </c>
      <c r="CC65" s="123" t="s">
        <v>51</v>
      </c>
      <c r="CD65" s="122" t="s">
        <v>51</v>
      </c>
      <c r="CE65" s="123" t="s">
        <v>51</v>
      </c>
      <c r="CF65" s="122" t="s">
        <v>51</v>
      </c>
      <c r="CG65" s="123" t="s">
        <v>51</v>
      </c>
    </row>
    <row r="66" spans="1:85" ht="76.5" x14ac:dyDescent="0.25">
      <c r="A66" s="19">
        <v>92</v>
      </c>
      <c r="B66" s="5" t="s">
        <v>413</v>
      </c>
      <c r="C66" s="5" t="s">
        <v>420</v>
      </c>
      <c r="D66" s="5"/>
      <c r="E66" s="5"/>
      <c r="F66" s="5" t="s">
        <v>396</v>
      </c>
      <c r="G66" s="6">
        <v>43258</v>
      </c>
      <c r="H66" s="6">
        <v>43466</v>
      </c>
      <c r="I66" s="19" t="s">
        <v>8</v>
      </c>
      <c r="J66" s="6" t="s">
        <v>7</v>
      </c>
      <c r="K66" s="5" t="s">
        <v>188</v>
      </c>
      <c r="L66" s="5" t="s">
        <v>345</v>
      </c>
      <c r="M66" s="5" t="s">
        <v>170</v>
      </c>
      <c r="N66" s="19" t="s">
        <v>343</v>
      </c>
      <c r="O66" s="19" t="s">
        <v>344</v>
      </c>
      <c r="P66" s="20">
        <v>3.0000000000000001E-3</v>
      </c>
      <c r="Q66" s="126" t="s">
        <v>1096</v>
      </c>
      <c r="R66" s="126" t="s">
        <v>1087</v>
      </c>
      <c r="S66" s="117" t="s">
        <v>51</v>
      </c>
      <c r="T66" s="117" t="s">
        <v>51</v>
      </c>
      <c r="U66" s="117" t="s">
        <v>51</v>
      </c>
      <c r="V66" s="117" t="s">
        <v>51</v>
      </c>
      <c r="W66" s="117" t="s">
        <v>51</v>
      </c>
      <c r="X66" s="117" t="s">
        <v>51</v>
      </c>
      <c r="Y66" s="117" t="s">
        <v>51</v>
      </c>
      <c r="Z66" s="117" t="s">
        <v>51</v>
      </c>
      <c r="AA66" s="120" t="s">
        <v>51</v>
      </c>
      <c r="AB66" s="9" t="s">
        <v>112</v>
      </c>
      <c r="AC66" s="64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5" t="s">
        <v>291</v>
      </c>
      <c r="AE66" s="120" t="s">
        <v>51</v>
      </c>
      <c r="AF66" s="193">
        <v>0</v>
      </c>
      <c r="AG66" s="193">
        <v>0</v>
      </c>
      <c r="AH66" s="193">
        <v>0</v>
      </c>
      <c r="AI66" s="193">
        <v>0</v>
      </c>
      <c r="AJ66" s="193">
        <v>0</v>
      </c>
      <c r="AK66" s="193">
        <v>0</v>
      </c>
      <c r="AL66" s="193">
        <v>0</v>
      </c>
      <c r="AM66" s="193">
        <v>0</v>
      </c>
      <c r="AN66" s="193">
        <v>0</v>
      </c>
      <c r="AO66" s="193">
        <v>0</v>
      </c>
      <c r="AP66" s="193">
        <v>0</v>
      </c>
      <c r="AQ66" s="193">
        <v>0</v>
      </c>
      <c r="AR66" s="193">
        <v>0</v>
      </c>
      <c r="AS66" s="193">
        <v>0</v>
      </c>
      <c r="AT66" s="193">
        <v>0</v>
      </c>
      <c r="AU66" s="193">
        <v>0</v>
      </c>
      <c r="AV66" s="193">
        <v>0</v>
      </c>
      <c r="AW66" s="193">
        <v>0</v>
      </c>
      <c r="AX66" s="193">
        <v>0</v>
      </c>
      <c r="AY66" s="193">
        <v>0</v>
      </c>
      <c r="AZ66" s="193">
        <v>0</v>
      </c>
      <c r="BA66" s="193">
        <v>0</v>
      </c>
      <c r="BB66" s="193">
        <v>0</v>
      </c>
      <c r="BC66" s="193">
        <v>0</v>
      </c>
      <c r="BD66" s="193">
        <v>0</v>
      </c>
      <c r="BE66" s="193">
        <v>0</v>
      </c>
      <c r="BF66" s="193">
        <v>0</v>
      </c>
      <c r="BG66" s="121"/>
      <c r="BH66" s="121"/>
      <c r="BI66" s="123" t="s">
        <v>51</v>
      </c>
      <c r="BJ66" s="122" t="s">
        <v>51</v>
      </c>
      <c r="BK66" s="123" t="s">
        <v>51</v>
      </c>
      <c r="BL66" s="122" t="s">
        <v>51</v>
      </c>
      <c r="BM66" s="123" t="s">
        <v>51</v>
      </c>
      <c r="BN66" s="122" t="s">
        <v>51</v>
      </c>
      <c r="BO66" s="123" t="s">
        <v>51</v>
      </c>
      <c r="BP66" s="122" t="s">
        <v>51</v>
      </c>
      <c r="BQ66" s="123" t="s">
        <v>51</v>
      </c>
      <c r="BR66" s="122" t="s">
        <v>51</v>
      </c>
      <c r="BS66" s="123" t="s">
        <v>51</v>
      </c>
      <c r="BT66" s="122" t="s">
        <v>51</v>
      </c>
      <c r="BU66" s="123" t="s">
        <v>51</v>
      </c>
      <c r="BV66" s="122" t="s">
        <v>51</v>
      </c>
      <c r="BW66" s="123" t="s">
        <v>51</v>
      </c>
      <c r="BX66" s="122" t="s">
        <v>51</v>
      </c>
      <c r="BY66" s="123" t="s">
        <v>51</v>
      </c>
      <c r="BZ66" s="122" t="s">
        <v>51</v>
      </c>
      <c r="CA66" s="123" t="s">
        <v>51</v>
      </c>
      <c r="CB66" s="122" t="s">
        <v>51</v>
      </c>
      <c r="CC66" s="123" t="s">
        <v>51</v>
      </c>
      <c r="CD66" s="122" t="s">
        <v>51</v>
      </c>
      <c r="CE66" s="123" t="s">
        <v>51</v>
      </c>
      <c r="CF66" s="122" t="s">
        <v>51</v>
      </c>
      <c r="CG66" s="123" t="s">
        <v>51</v>
      </c>
    </row>
    <row r="67" spans="1:85" ht="63.75" x14ac:dyDescent="0.25">
      <c r="A67" s="19">
        <v>94</v>
      </c>
      <c r="B67" s="5" t="s">
        <v>421</v>
      </c>
      <c r="C67" s="5" t="s">
        <v>422</v>
      </c>
      <c r="D67" s="5" t="s">
        <v>350</v>
      </c>
      <c r="E67" s="5" t="s">
        <v>385</v>
      </c>
      <c r="F67" s="21" t="s">
        <v>382</v>
      </c>
      <c r="G67" s="6">
        <v>40442</v>
      </c>
      <c r="H67" s="6">
        <v>40544</v>
      </c>
      <c r="I67" s="19" t="s">
        <v>8</v>
      </c>
      <c r="J67" s="6" t="s">
        <v>7</v>
      </c>
      <c r="K67" s="5" t="s">
        <v>371</v>
      </c>
      <c r="L67" s="5" t="s">
        <v>256</v>
      </c>
      <c r="M67" s="5" t="s">
        <v>248</v>
      </c>
      <c r="N67" s="19" t="s">
        <v>343</v>
      </c>
      <c r="O67" s="5" t="s">
        <v>371</v>
      </c>
      <c r="P67" s="20">
        <v>1.4999999999999999E-2</v>
      </c>
      <c r="Q67" s="126" t="s">
        <v>1097</v>
      </c>
      <c r="R67" s="126" t="s">
        <v>1089</v>
      </c>
      <c r="S67" s="117" t="s">
        <v>51</v>
      </c>
      <c r="T67" s="117" t="s">
        <v>51</v>
      </c>
      <c r="U67" s="117" t="s">
        <v>51</v>
      </c>
      <c r="V67" s="117" t="s">
        <v>51</v>
      </c>
      <c r="W67" s="117" t="s">
        <v>51</v>
      </c>
      <c r="X67" s="117" t="s">
        <v>51</v>
      </c>
      <c r="Y67" s="117" t="s">
        <v>51</v>
      </c>
      <c r="Z67" s="117" t="s">
        <v>51</v>
      </c>
      <c r="AA67" s="120"/>
      <c r="AB67" s="9" t="s">
        <v>66</v>
      </c>
      <c r="AC67" s="64" t="str">
        <f>IF(ISBLANK(AB67),"",IF(ISERROR(VLOOKUP(AB67,'[1]Гр.П 670'!$A$2:$B$57,2,FALSE)),"группы",VLOOKUP(AB67,'[1]Гр.П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7" s="5" t="s">
        <v>232</v>
      </c>
      <c r="AE67" s="120" t="s">
        <v>51</v>
      </c>
      <c r="AF67" s="193">
        <v>0</v>
      </c>
      <c r="AG67" s="193">
        <v>0</v>
      </c>
      <c r="AH67" s="193">
        <v>0</v>
      </c>
      <c r="AI67" s="193">
        <v>0</v>
      </c>
      <c r="AJ67" s="193">
        <v>0</v>
      </c>
      <c r="AK67" s="193">
        <v>0</v>
      </c>
      <c r="AL67" s="193">
        <v>0</v>
      </c>
      <c r="AM67" s="193">
        <v>0</v>
      </c>
      <c r="AN67" s="193">
        <v>0</v>
      </c>
      <c r="AO67" s="193">
        <v>0</v>
      </c>
      <c r="AP67" s="193">
        <v>0</v>
      </c>
      <c r="AQ67" s="193">
        <v>0</v>
      </c>
      <c r="AR67" s="193">
        <v>0</v>
      </c>
      <c r="AS67" s="193">
        <v>0</v>
      </c>
      <c r="AT67" s="193">
        <v>0</v>
      </c>
      <c r="AU67" s="193">
        <v>0</v>
      </c>
      <c r="AV67" s="193">
        <v>0</v>
      </c>
      <c r="AW67" s="193">
        <v>0</v>
      </c>
      <c r="AX67" s="193">
        <v>0</v>
      </c>
      <c r="AY67" s="193">
        <v>0</v>
      </c>
      <c r="AZ67" s="193">
        <v>0</v>
      </c>
      <c r="BA67" s="193">
        <v>0</v>
      </c>
      <c r="BB67" s="193">
        <v>0</v>
      </c>
      <c r="BC67" s="193">
        <v>0</v>
      </c>
      <c r="BD67" s="193">
        <v>0</v>
      </c>
      <c r="BE67" s="193">
        <v>0</v>
      </c>
      <c r="BF67" s="193">
        <v>0</v>
      </c>
      <c r="BG67" s="121"/>
      <c r="BH67" s="121"/>
      <c r="BI67" s="123" t="s">
        <v>51</v>
      </c>
      <c r="BJ67" s="122" t="s">
        <v>51</v>
      </c>
      <c r="BK67" s="123" t="s">
        <v>51</v>
      </c>
      <c r="BL67" s="122" t="s">
        <v>51</v>
      </c>
      <c r="BM67" s="123" t="s">
        <v>51</v>
      </c>
      <c r="BN67" s="122" t="s">
        <v>51</v>
      </c>
      <c r="BO67" s="123" t="s">
        <v>51</v>
      </c>
      <c r="BP67" s="122" t="s">
        <v>51</v>
      </c>
      <c r="BQ67" s="123" t="s">
        <v>51</v>
      </c>
      <c r="BR67" s="122" t="s">
        <v>51</v>
      </c>
      <c r="BS67" s="123" t="s">
        <v>51</v>
      </c>
      <c r="BT67" s="122" t="s">
        <v>51</v>
      </c>
      <c r="BU67" s="123" t="s">
        <v>51</v>
      </c>
      <c r="BV67" s="122" t="s">
        <v>51</v>
      </c>
      <c r="BW67" s="123" t="s">
        <v>51</v>
      </c>
      <c r="BX67" s="122" t="s">
        <v>51</v>
      </c>
      <c r="BY67" s="123" t="s">
        <v>51</v>
      </c>
      <c r="BZ67" s="122" t="s">
        <v>51</v>
      </c>
      <c r="CA67" s="123" t="s">
        <v>51</v>
      </c>
      <c r="CB67" s="122" t="s">
        <v>51</v>
      </c>
      <c r="CC67" s="123" t="s">
        <v>51</v>
      </c>
      <c r="CD67" s="122" t="s">
        <v>51</v>
      </c>
      <c r="CE67" s="123" t="s">
        <v>51</v>
      </c>
      <c r="CF67" s="122" t="s">
        <v>51</v>
      </c>
      <c r="CG67" s="123" t="s">
        <v>51</v>
      </c>
    </row>
    <row r="68" spans="1:85" ht="76.5" x14ac:dyDescent="0.25">
      <c r="A68" s="19">
        <v>95</v>
      </c>
      <c r="B68" s="5" t="s">
        <v>421</v>
      </c>
      <c r="C68" s="5" t="s">
        <v>422</v>
      </c>
      <c r="D68" s="5" t="s">
        <v>350</v>
      </c>
      <c r="E68" s="5" t="s">
        <v>409</v>
      </c>
      <c r="F68" s="21" t="s">
        <v>386</v>
      </c>
      <c r="G68" s="6">
        <v>40442</v>
      </c>
      <c r="H68" s="6">
        <v>40544</v>
      </c>
      <c r="I68" s="19" t="s">
        <v>8</v>
      </c>
      <c r="J68" s="6" t="s">
        <v>7</v>
      </c>
      <c r="K68" s="5" t="s">
        <v>371</v>
      </c>
      <c r="L68" s="5" t="s">
        <v>256</v>
      </c>
      <c r="M68" s="5" t="s">
        <v>248</v>
      </c>
      <c r="N68" s="19" t="s">
        <v>343</v>
      </c>
      <c r="O68" s="5" t="s">
        <v>371</v>
      </c>
      <c r="P68" s="20">
        <v>1.4999999999999999E-2</v>
      </c>
      <c r="Q68" s="126" t="s">
        <v>1097</v>
      </c>
      <c r="R68" s="126" t="s">
        <v>1089</v>
      </c>
      <c r="S68" s="117" t="s">
        <v>51</v>
      </c>
      <c r="T68" s="117" t="s">
        <v>51</v>
      </c>
      <c r="U68" s="117" t="s">
        <v>51</v>
      </c>
      <c r="V68" s="117" t="s">
        <v>51</v>
      </c>
      <c r="W68" s="117" t="s">
        <v>51</v>
      </c>
      <c r="X68" s="117" t="s">
        <v>51</v>
      </c>
      <c r="Y68" s="117" t="s">
        <v>51</v>
      </c>
      <c r="Z68" s="117" t="s">
        <v>51</v>
      </c>
      <c r="AA68" s="120"/>
      <c r="AB68" s="9" t="s">
        <v>64</v>
      </c>
      <c r="AC68" s="64" t="str">
        <f>IF(ISBLANK(AB68),"",IF(ISERROR(VLOOKUP(AB68,'[1]Гр.П 670'!$A$2:$B$57,2,FALSE)),"группы",VLOOKUP(AB68,'[1]Гр.П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68" s="5" t="s">
        <v>232</v>
      </c>
      <c r="AE68" s="120" t="s">
        <v>51</v>
      </c>
      <c r="AF68" s="193">
        <v>0</v>
      </c>
      <c r="AG68" s="193">
        <v>0</v>
      </c>
      <c r="AH68" s="193">
        <v>0</v>
      </c>
      <c r="AI68" s="193">
        <v>0</v>
      </c>
      <c r="AJ68" s="193">
        <v>0</v>
      </c>
      <c r="AK68" s="193">
        <v>0</v>
      </c>
      <c r="AL68" s="193">
        <v>0</v>
      </c>
      <c r="AM68" s="193">
        <v>0</v>
      </c>
      <c r="AN68" s="193">
        <v>0</v>
      </c>
      <c r="AO68" s="193">
        <v>0</v>
      </c>
      <c r="AP68" s="193">
        <v>0</v>
      </c>
      <c r="AQ68" s="193">
        <v>0</v>
      </c>
      <c r="AR68" s="193">
        <v>0</v>
      </c>
      <c r="AS68" s="193">
        <v>0</v>
      </c>
      <c r="AT68" s="193">
        <v>0</v>
      </c>
      <c r="AU68" s="193">
        <v>0</v>
      </c>
      <c r="AV68" s="193">
        <v>0</v>
      </c>
      <c r="AW68" s="193">
        <v>0</v>
      </c>
      <c r="AX68" s="193">
        <v>0</v>
      </c>
      <c r="AY68" s="193">
        <v>0</v>
      </c>
      <c r="AZ68" s="193">
        <v>0</v>
      </c>
      <c r="BA68" s="193">
        <v>0</v>
      </c>
      <c r="BB68" s="193">
        <v>0</v>
      </c>
      <c r="BC68" s="193">
        <v>0</v>
      </c>
      <c r="BD68" s="193">
        <v>0</v>
      </c>
      <c r="BE68" s="193">
        <v>0</v>
      </c>
      <c r="BF68" s="193">
        <v>0</v>
      </c>
      <c r="BG68" s="121"/>
      <c r="BH68" s="121"/>
      <c r="BI68" s="123" t="s">
        <v>51</v>
      </c>
      <c r="BJ68" s="122" t="s">
        <v>51</v>
      </c>
      <c r="BK68" s="123" t="s">
        <v>51</v>
      </c>
      <c r="BL68" s="122" t="s">
        <v>51</v>
      </c>
      <c r="BM68" s="123" t="s">
        <v>51</v>
      </c>
      <c r="BN68" s="122" t="s">
        <v>51</v>
      </c>
      <c r="BO68" s="123" t="s">
        <v>51</v>
      </c>
      <c r="BP68" s="122" t="s">
        <v>51</v>
      </c>
      <c r="BQ68" s="123" t="s">
        <v>51</v>
      </c>
      <c r="BR68" s="122" t="s">
        <v>51</v>
      </c>
      <c r="BS68" s="123" t="s">
        <v>51</v>
      </c>
      <c r="BT68" s="122" t="s">
        <v>51</v>
      </c>
      <c r="BU68" s="123" t="s">
        <v>51</v>
      </c>
      <c r="BV68" s="122" t="s">
        <v>51</v>
      </c>
      <c r="BW68" s="123" t="s">
        <v>51</v>
      </c>
      <c r="BX68" s="122" t="s">
        <v>51</v>
      </c>
      <c r="BY68" s="123" t="s">
        <v>51</v>
      </c>
      <c r="BZ68" s="122" t="s">
        <v>51</v>
      </c>
      <c r="CA68" s="123" t="s">
        <v>51</v>
      </c>
      <c r="CB68" s="122" t="s">
        <v>51</v>
      </c>
      <c r="CC68" s="123" t="s">
        <v>51</v>
      </c>
      <c r="CD68" s="122" t="s">
        <v>51</v>
      </c>
      <c r="CE68" s="123" t="s">
        <v>51</v>
      </c>
      <c r="CF68" s="122" t="s">
        <v>51</v>
      </c>
      <c r="CG68" s="123" t="s">
        <v>51</v>
      </c>
    </row>
    <row r="69" spans="1:85" ht="63.75" x14ac:dyDescent="0.25">
      <c r="A69" s="19">
        <v>96</v>
      </c>
      <c r="B69" s="5" t="s">
        <v>421</v>
      </c>
      <c r="C69" s="5" t="s">
        <v>423</v>
      </c>
      <c r="D69" s="5"/>
      <c r="E69" s="5" t="s">
        <v>419</v>
      </c>
      <c r="F69" s="5" t="s">
        <v>365</v>
      </c>
      <c r="G69" s="6">
        <v>42676</v>
      </c>
      <c r="H69" s="6">
        <v>42736</v>
      </c>
      <c r="I69" s="19" t="s">
        <v>8</v>
      </c>
      <c r="J69" s="6" t="s">
        <v>7</v>
      </c>
      <c r="K69" s="5" t="s">
        <v>354</v>
      </c>
      <c r="L69" s="5" t="s">
        <v>345</v>
      </c>
      <c r="M69" s="5" t="s">
        <v>170</v>
      </c>
      <c r="N69" s="19" t="s">
        <v>343</v>
      </c>
      <c r="O69" s="19" t="s">
        <v>230</v>
      </c>
      <c r="P69" s="20">
        <v>1.4999999999999999E-2</v>
      </c>
      <c r="Q69" s="126" t="s">
        <v>1097</v>
      </c>
      <c r="R69" s="119" t="s">
        <v>1087</v>
      </c>
      <c r="S69" s="117" t="s">
        <v>51</v>
      </c>
      <c r="T69" s="117" t="s">
        <v>51</v>
      </c>
      <c r="U69" s="117" t="s">
        <v>51</v>
      </c>
      <c r="V69" s="117" t="s">
        <v>51</v>
      </c>
      <c r="W69" s="117" t="s">
        <v>51</v>
      </c>
      <c r="X69" s="117" t="s">
        <v>51</v>
      </c>
      <c r="Y69" s="117" t="s">
        <v>51</v>
      </c>
      <c r="Z69" s="117" t="s">
        <v>51</v>
      </c>
      <c r="AA69" s="120"/>
      <c r="AB69" s="9" t="s">
        <v>66</v>
      </c>
      <c r="AC69" s="64" t="str">
        <f>IF(ISBLANK(AB69),"",IF(ISERROR(VLOOKUP(AB69,'[1]Гр.П 670'!$A$2:$B$57,2,FALSE)),"группы",VLOOKUP(AB69,'[1]Гр.П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9" s="19" t="s">
        <v>361</v>
      </c>
      <c r="AE69" s="120" t="s">
        <v>51</v>
      </c>
      <c r="AF69" s="193">
        <v>0</v>
      </c>
      <c r="AG69" s="193">
        <v>0</v>
      </c>
      <c r="AH69" s="193">
        <v>0</v>
      </c>
      <c r="AI69" s="193">
        <v>0</v>
      </c>
      <c r="AJ69" s="193">
        <v>0</v>
      </c>
      <c r="AK69" s="193">
        <v>0</v>
      </c>
      <c r="AL69" s="193">
        <v>0</v>
      </c>
      <c r="AM69" s="193">
        <v>0</v>
      </c>
      <c r="AN69" s="193">
        <v>0</v>
      </c>
      <c r="AO69" s="193">
        <v>0</v>
      </c>
      <c r="AP69" s="193">
        <v>0</v>
      </c>
      <c r="AQ69" s="193">
        <v>0</v>
      </c>
      <c r="AR69" s="193">
        <v>0</v>
      </c>
      <c r="AS69" s="193">
        <v>0</v>
      </c>
      <c r="AT69" s="193">
        <v>0</v>
      </c>
      <c r="AU69" s="193">
        <v>0</v>
      </c>
      <c r="AV69" s="193">
        <v>0</v>
      </c>
      <c r="AW69" s="193">
        <v>0</v>
      </c>
      <c r="AX69" s="193">
        <v>0</v>
      </c>
      <c r="AY69" s="193">
        <v>0</v>
      </c>
      <c r="AZ69" s="193">
        <v>0</v>
      </c>
      <c r="BA69" s="193">
        <v>0</v>
      </c>
      <c r="BB69" s="193">
        <v>0</v>
      </c>
      <c r="BC69" s="193">
        <v>0</v>
      </c>
      <c r="BD69" s="193">
        <v>0</v>
      </c>
      <c r="BE69" s="193">
        <v>0</v>
      </c>
      <c r="BF69" s="193">
        <v>0</v>
      </c>
      <c r="BG69" s="121"/>
      <c r="BH69" s="121"/>
      <c r="BI69" s="123" t="s">
        <v>51</v>
      </c>
      <c r="BJ69" s="122" t="s">
        <v>51</v>
      </c>
      <c r="BK69" s="123" t="s">
        <v>51</v>
      </c>
      <c r="BL69" s="122" t="s">
        <v>51</v>
      </c>
      <c r="BM69" s="123" t="s">
        <v>51</v>
      </c>
      <c r="BN69" s="122" t="s">
        <v>51</v>
      </c>
      <c r="BO69" s="123" t="s">
        <v>51</v>
      </c>
      <c r="BP69" s="122" t="s">
        <v>51</v>
      </c>
      <c r="BQ69" s="123" t="s">
        <v>51</v>
      </c>
      <c r="BR69" s="122" t="s">
        <v>51</v>
      </c>
      <c r="BS69" s="123" t="s">
        <v>51</v>
      </c>
      <c r="BT69" s="122" t="s">
        <v>51</v>
      </c>
      <c r="BU69" s="123" t="s">
        <v>51</v>
      </c>
      <c r="BV69" s="122" t="s">
        <v>51</v>
      </c>
      <c r="BW69" s="123" t="s">
        <v>51</v>
      </c>
      <c r="BX69" s="122" t="s">
        <v>51</v>
      </c>
      <c r="BY69" s="123" t="s">
        <v>51</v>
      </c>
      <c r="BZ69" s="122" t="s">
        <v>51</v>
      </c>
      <c r="CA69" s="123" t="s">
        <v>51</v>
      </c>
      <c r="CB69" s="122" t="s">
        <v>51</v>
      </c>
      <c r="CC69" s="123" t="s">
        <v>51</v>
      </c>
      <c r="CD69" s="122" t="s">
        <v>51</v>
      </c>
      <c r="CE69" s="123" t="s">
        <v>51</v>
      </c>
      <c r="CF69" s="122" t="s">
        <v>51</v>
      </c>
      <c r="CG69" s="123" t="s">
        <v>51</v>
      </c>
    </row>
    <row r="70" spans="1:85" ht="63.75" x14ac:dyDescent="0.25">
      <c r="A70" s="19">
        <v>97</v>
      </c>
      <c r="B70" s="5" t="s">
        <v>421</v>
      </c>
      <c r="C70" s="5" t="s">
        <v>423</v>
      </c>
      <c r="D70" s="5"/>
      <c r="E70" s="5" t="s">
        <v>418</v>
      </c>
      <c r="F70" s="5" t="s">
        <v>365</v>
      </c>
      <c r="G70" s="6">
        <v>42676</v>
      </c>
      <c r="H70" s="6">
        <v>42736</v>
      </c>
      <c r="I70" s="19" t="s">
        <v>8</v>
      </c>
      <c r="J70" s="6" t="s">
        <v>7</v>
      </c>
      <c r="K70" s="5" t="s">
        <v>354</v>
      </c>
      <c r="L70" s="5" t="s">
        <v>345</v>
      </c>
      <c r="M70" s="5" t="s">
        <v>170</v>
      </c>
      <c r="N70" s="19" t="s">
        <v>343</v>
      </c>
      <c r="O70" s="19" t="s">
        <v>230</v>
      </c>
      <c r="P70" s="20">
        <v>1.4999999999999999E-2</v>
      </c>
      <c r="Q70" s="126" t="s">
        <v>1097</v>
      </c>
      <c r="R70" s="119" t="s">
        <v>1087</v>
      </c>
      <c r="S70" s="117" t="s">
        <v>51</v>
      </c>
      <c r="T70" s="117" t="s">
        <v>51</v>
      </c>
      <c r="U70" s="117" t="s">
        <v>51</v>
      </c>
      <c r="V70" s="117" t="s">
        <v>51</v>
      </c>
      <c r="W70" s="117" t="s">
        <v>51</v>
      </c>
      <c r="X70" s="117" t="s">
        <v>51</v>
      </c>
      <c r="Y70" s="117" t="s">
        <v>51</v>
      </c>
      <c r="Z70" s="117" t="s">
        <v>51</v>
      </c>
      <c r="AA70" s="120"/>
      <c r="AB70" s="9" t="s">
        <v>66</v>
      </c>
      <c r="AC70" s="64" t="str">
        <f>IF(ISBLANK(AB70),"",IF(ISERROR(VLOOKUP(AB70,'[1]Гр.П 670'!$A$2:$B$57,2,FALSE)),"группы",VLOOKUP(AB70,'[1]Гр.П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0" s="19" t="s">
        <v>361</v>
      </c>
      <c r="AE70" s="120" t="s">
        <v>51</v>
      </c>
      <c r="AF70" s="193">
        <v>0</v>
      </c>
      <c r="AG70" s="193">
        <v>0</v>
      </c>
      <c r="AH70" s="193">
        <v>0</v>
      </c>
      <c r="AI70" s="193">
        <v>0</v>
      </c>
      <c r="AJ70" s="193">
        <v>0</v>
      </c>
      <c r="AK70" s="193">
        <v>0</v>
      </c>
      <c r="AL70" s="193">
        <v>0</v>
      </c>
      <c r="AM70" s="193">
        <v>0</v>
      </c>
      <c r="AN70" s="193">
        <v>0</v>
      </c>
      <c r="AO70" s="193">
        <v>0</v>
      </c>
      <c r="AP70" s="193">
        <v>0</v>
      </c>
      <c r="AQ70" s="193">
        <v>0</v>
      </c>
      <c r="AR70" s="193">
        <v>0</v>
      </c>
      <c r="AS70" s="193">
        <v>0</v>
      </c>
      <c r="AT70" s="193">
        <v>0</v>
      </c>
      <c r="AU70" s="193">
        <v>0</v>
      </c>
      <c r="AV70" s="193">
        <v>0</v>
      </c>
      <c r="AW70" s="193">
        <v>0</v>
      </c>
      <c r="AX70" s="193">
        <v>0</v>
      </c>
      <c r="AY70" s="193">
        <v>0</v>
      </c>
      <c r="AZ70" s="193">
        <v>0</v>
      </c>
      <c r="BA70" s="193">
        <v>0</v>
      </c>
      <c r="BB70" s="193">
        <v>0</v>
      </c>
      <c r="BC70" s="193">
        <v>0</v>
      </c>
      <c r="BD70" s="193">
        <v>0</v>
      </c>
      <c r="BE70" s="193">
        <v>0</v>
      </c>
      <c r="BF70" s="193">
        <v>0</v>
      </c>
      <c r="BG70" s="121"/>
      <c r="BH70" s="121"/>
      <c r="BI70" s="123" t="s">
        <v>51</v>
      </c>
      <c r="BJ70" s="122" t="s">
        <v>51</v>
      </c>
      <c r="BK70" s="123" t="s">
        <v>51</v>
      </c>
      <c r="BL70" s="122" t="s">
        <v>51</v>
      </c>
      <c r="BM70" s="123" t="s">
        <v>51</v>
      </c>
      <c r="BN70" s="122" t="s">
        <v>51</v>
      </c>
      <c r="BO70" s="123" t="s">
        <v>51</v>
      </c>
      <c r="BP70" s="122" t="s">
        <v>51</v>
      </c>
      <c r="BQ70" s="123" t="s">
        <v>51</v>
      </c>
      <c r="BR70" s="122" t="s">
        <v>51</v>
      </c>
      <c r="BS70" s="123" t="s">
        <v>51</v>
      </c>
      <c r="BT70" s="122" t="s">
        <v>51</v>
      </c>
      <c r="BU70" s="123" t="s">
        <v>51</v>
      </c>
      <c r="BV70" s="122" t="s">
        <v>51</v>
      </c>
      <c r="BW70" s="123" t="s">
        <v>51</v>
      </c>
      <c r="BX70" s="122" t="s">
        <v>51</v>
      </c>
      <c r="BY70" s="123" t="s">
        <v>51</v>
      </c>
      <c r="BZ70" s="122" t="s">
        <v>51</v>
      </c>
      <c r="CA70" s="123" t="s">
        <v>51</v>
      </c>
      <c r="CB70" s="122" t="s">
        <v>51</v>
      </c>
      <c r="CC70" s="123" t="s">
        <v>51</v>
      </c>
      <c r="CD70" s="122" t="s">
        <v>51</v>
      </c>
      <c r="CE70" s="123" t="s">
        <v>51</v>
      </c>
      <c r="CF70" s="122" t="s">
        <v>51</v>
      </c>
      <c r="CG70" s="123" t="s">
        <v>51</v>
      </c>
    </row>
    <row r="71" spans="1:85" ht="76.5" x14ac:dyDescent="0.25">
      <c r="A71" s="19">
        <v>100</v>
      </c>
      <c r="B71" s="5" t="s">
        <v>424</v>
      </c>
      <c r="C71" s="5" t="s">
        <v>425</v>
      </c>
      <c r="D71" s="5"/>
      <c r="E71" s="5"/>
      <c r="F71" s="21" t="s">
        <v>386</v>
      </c>
      <c r="G71" s="6">
        <v>40443</v>
      </c>
      <c r="H71" s="6">
        <v>40544</v>
      </c>
      <c r="I71" s="19" t="s">
        <v>8</v>
      </c>
      <c r="J71" s="6" t="s">
        <v>7</v>
      </c>
      <c r="K71" s="5" t="s">
        <v>371</v>
      </c>
      <c r="L71" s="5" t="s">
        <v>256</v>
      </c>
      <c r="M71" s="5" t="s">
        <v>248</v>
      </c>
      <c r="N71" s="19" t="s">
        <v>343</v>
      </c>
      <c r="O71" s="5" t="s">
        <v>371</v>
      </c>
      <c r="P71" s="20">
        <v>1.4999999999999999E-2</v>
      </c>
      <c r="Q71" s="126" t="s">
        <v>1098</v>
      </c>
      <c r="R71" s="126" t="s">
        <v>1089</v>
      </c>
      <c r="S71" s="117" t="s">
        <v>51</v>
      </c>
      <c r="T71" s="117" t="s">
        <v>51</v>
      </c>
      <c r="U71" s="117" t="s">
        <v>51</v>
      </c>
      <c r="V71" s="117" t="s">
        <v>51</v>
      </c>
      <c r="W71" s="117" t="s">
        <v>51</v>
      </c>
      <c r="X71" s="117" t="s">
        <v>51</v>
      </c>
      <c r="Y71" s="117" t="s">
        <v>51</v>
      </c>
      <c r="Z71" s="117" t="s">
        <v>51</v>
      </c>
      <c r="AA71" s="120"/>
      <c r="AB71" s="9" t="s">
        <v>64</v>
      </c>
      <c r="AC71" s="64" t="str">
        <f>IF(ISBLANK(AB71),"",IF(ISERROR(VLOOKUP(AB71,'[1]Гр.П 670'!$A$2:$B$57,2,FALSE)),"группы",VLOOKUP(AB71,'[1]Гр.П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1" s="5" t="s">
        <v>232</v>
      </c>
      <c r="AE71" s="120" t="s">
        <v>51</v>
      </c>
      <c r="AF71" s="193">
        <v>0</v>
      </c>
      <c r="AG71" s="193">
        <v>0</v>
      </c>
      <c r="AH71" s="193">
        <v>0</v>
      </c>
      <c r="AI71" s="193">
        <v>0</v>
      </c>
      <c r="AJ71" s="193">
        <v>0</v>
      </c>
      <c r="AK71" s="193">
        <v>0</v>
      </c>
      <c r="AL71" s="193">
        <v>0</v>
      </c>
      <c r="AM71" s="193">
        <v>0</v>
      </c>
      <c r="AN71" s="193">
        <v>0</v>
      </c>
      <c r="AO71" s="193">
        <v>0</v>
      </c>
      <c r="AP71" s="193">
        <v>0</v>
      </c>
      <c r="AQ71" s="193">
        <v>0</v>
      </c>
      <c r="AR71" s="193">
        <v>0</v>
      </c>
      <c r="AS71" s="193">
        <v>0</v>
      </c>
      <c r="AT71" s="193">
        <v>0</v>
      </c>
      <c r="AU71" s="193">
        <v>0</v>
      </c>
      <c r="AV71" s="193">
        <v>0</v>
      </c>
      <c r="AW71" s="193">
        <v>0</v>
      </c>
      <c r="AX71" s="193">
        <v>0</v>
      </c>
      <c r="AY71" s="193">
        <v>0</v>
      </c>
      <c r="AZ71" s="193">
        <v>0</v>
      </c>
      <c r="BA71" s="193">
        <v>0</v>
      </c>
      <c r="BB71" s="193">
        <v>0</v>
      </c>
      <c r="BC71" s="193">
        <v>0</v>
      </c>
      <c r="BD71" s="193">
        <v>0</v>
      </c>
      <c r="BE71" s="193">
        <v>0</v>
      </c>
      <c r="BF71" s="193">
        <v>0</v>
      </c>
      <c r="BG71" s="121"/>
      <c r="BH71" s="121"/>
      <c r="BI71" s="123" t="s">
        <v>51</v>
      </c>
      <c r="BJ71" s="122" t="s">
        <v>51</v>
      </c>
      <c r="BK71" s="123" t="s">
        <v>51</v>
      </c>
      <c r="BL71" s="122" t="s">
        <v>51</v>
      </c>
      <c r="BM71" s="123" t="s">
        <v>51</v>
      </c>
      <c r="BN71" s="122" t="s">
        <v>51</v>
      </c>
      <c r="BO71" s="123" t="s">
        <v>51</v>
      </c>
      <c r="BP71" s="122" t="s">
        <v>51</v>
      </c>
      <c r="BQ71" s="123" t="s">
        <v>51</v>
      </c>
      <c r="BR71" s="122" t="s">
        <v>51</v>
      </c>
      <c r="BS71" s="123" t="s">
        <v>51</v>
      </c>
      <c r="BT71" s="122" t="s">
        <v>51</v>
      </c>
      <c r="BU71" s="123" t="s">
        <v>51</v>
      </c>
      <c r="BV71" s="122" t="s">
        <v>51</v>
      </c>
      <c r="BW71" s="123" t="s">
        <v>51</v>
      </c>
      <c r="BX71" s="122" t="s">
        <v>51</v>
      </c>
      <c r="BY71" s="123" t="s">
        <v>51</v>
      </c>
      <c r="BZ71" s="122" t="s">
        <v>51</v>
      </c>
      <c r="CA71" s="123" t="s">
        <v>51</v>
      </c>
      <c r="CB71" s="122" t="s">
        <v>51</v>
      </c>
      <c r="CC71" s="123" t="s">
        <v>51</v>
      </c>
      <c r="CD71" s="122" t="s">
        <v>51</v>
      </c>
      <c r="CE71" s="123" t="s">
        <v>51</v>
      </c>
      <c r="CF71" s="122" t="s">
        <v>51</v>
      </c>
      <c r="CG71" s="123" t="s">
        <v>51</v>
      </c>
    </row>
    <row r="72" spans="1:85" ht="76.5" x14ac:dyDescent="0.25">
      <c r="A72" s="19">
        <v>101</v>
      </c>
      <c r="B72" s="5" t="s">
        <v>424</v>
      </c>
      <c r="C72" s="5" t="s">
        <v>426</v>
      </c>
      <c r="D72" s="5"/>
      <c r="E72" s="5"/>
      <c r="F72" s="5" t="s">
        <v>1002</v>
      </c>
      <c r="G72" s="6">
        <v>42688</v>
      </c>
      <c r="H72" s="6">
        <v>42736</v>
      </c>
      <c r="I72" s="19" t="s">
        <v>8</v>
      </c>
      <c r="J72" s="6" t="s">
        <v>7</v>
      </c>
      <c r="K72" s="5" t="s">
        <v>371</v>
      </c>
      <c r="L72" s="5" t="s">
        <v>345</v>
      </c>
      <c r="M72" s="5" t="s">
        <v>170</v>
      </c>
      <c r="N72" s="19" t="s">
        <v>343</v>
      </c>
      <c r="O72" s="5" t="s">
        <v>371</v>
      </c>
      <c r="P72" s="20">
        <v>3.0000000000000001E-3</v>
      </c>
      <c r="Q72" s="126" t="s">
        <v>1098</v>
      </c>
      <c r="R72" s="126" t="s">
        <v>1087</v>
      </c>
      <c r="S72" s="117" t="s">
        <v>51</v>
      </c>
      <c r="T72" s="117" t="s">
        <v>51</v>
      </c>
      <c r="U72" s="117" t="s">
        <v>51</v>
      </c>
      <c r="V72" s="117" t="s">
        <v>51</v>
      </c>
      <c r="W72" s="117" t="s">
        <v>51</v>
      </c>
      <c r="X72" s="117" t="s">
        <v>51</v>
      </c>
      <c r="Y72" s="117" t="s">
        <v>51</v>
      </c>
      <c r="Z72" s="117" t="s">
        <v>51</v>
      </c>
      <c r="AA72" s="120" t="s">
        <v>51</v>
      </c>
      <c r="AB72" s="9" t="s">
        <v>112</v>
      </c>
      <c r="AC72" s="64" t="str">
        <f>IF(ISBLANK(AB72),"",IF(ISERROR(VLOOKUP(AB72,'[1]Гр.П 670'!$A$2:$B$57,2,FALSE)),"группы",VLOOKUP(AB72,'[1]Гр.П 670'!$A$2:$B$57,2,FALSE)))</f>
        <v>Социальная поддержка населения</v>
      </c>
      <c r="AD72" s="5" t="s">
        <v>291</v>
      </c>
      <c r="AE72" s="120" t="s">
        <v>51</v>
      </c>
      <c r="AF72" s="193">
        <v>0</v>
      </c>
      <c r="AG72" s="193">
        <v>0</v>
      </c>
      <c r="AH72" s="193">
        <v>0</v>
      </c>
      <c r="AI72" s="193">
        <v>0</v>
      </c>
      <c r="AJ72" s="193">
        <v>0</v>
      </c>
      <c r="AK72" s="193">
        <v>0</v>
      </c>
      <c r="AL72" s="193">
        <v>0</v>
      </c>
      <c r="AM72" s="193">
        <v>0</v>
      </c>
      <c r="AN72" s="193">
        <v>0</v>
      </c>
      <c r="AO72" s="193">
        <v>0</v>
      </c>
      <c r="AP72" s="193">
        <v>0</v>
      </c>
      <c r="AQ72" s="193">
        <v>0</v>
      </c>
      <c r="AR72" s="193">
        <v>0</v>
      </c>
      <c r="AS72" s="193">
        <v>0</v>
      </c>
      <c r="AT72" s="193">
        <v>0</v>
      </c>
      <c r="AU72" s="193">
        <v>0</v>
      </c>
      <c r="AV72" s="193">
        <v>0</v>
      </c>
      <c r="AW72" s="193">
        <v>0</v>
      </c>
      <c r="AX72" s="193">
        <v>0</v>
      </c>
      <c r="AY72" s="193">
        <v>0</v>
      </c>
      <c r="AZ72" s="193">
        <v>0</v>
      </c>
      <c r="BA72" s="193">
        <v>0</v>
      </c>
      <c r="BB72" s="193">
        <v>0</v>
      </c>
      <c r="BC72" s="193">
        <v>0</v>
      </c>
      <c r="BD72" s="193">
        <v>0</v>
      </c>
      <c r="BE72" s="193">
        <v>0</v>
      </c>
      <c r="BF72" s="193">
        <v>0</v>
      </c>
      <c r="BG72" s="121"/>
      <c r="BH72" s="121"/>
      <c r="BI72" s="123" t="s">
        <v>51</v>
      </c>
      <c r="BJ72" s="122" t="s">
        <v>51</v>
      </c>
      <c r="BK72" s="123" t="s">
        <v>51</v>
      </c>
      <c r="BL72" s="122" t="s">
        <v>51</v>
      </c>
      <c r="BM72" s="123" t="s">
        <v>51</v>
      </c>
      <c r="BN72" s="122" t="s">
        <v>51</v>
      </c>
      <c r="BO72" s="123" t="s">
        <v>51</v>
      </c>
      <c r="BP72" s="122" t="s">
        <v>51</v>
      </c>
      <c r="BQ72" s="123" t="s">
        <v>51</v>
      </c>
      <c r="BR72" s="122" t="s">
        <v>51</v>
      </c>
      <c r="BS72" s="123" t="s">
        <v>51</v>
      </c>
      <c r="BT72" s="122" t="s">
        <v>51</v>
      </c>
      <c r="BU72" s="123" t="s">
        <v>51</v>
      </c>
      <c r="BV72" s="122" t="s">
        <v>51</v>
      </c>
      <c r="BW72" s="123" t="s">
        <v>51</v>
      </c>
      <c r="BX72" s="122" t="s">
        <v>51</v>
      </c>
      <c r="BY72" s="123" t="s">
        <v>51</v>
      </c>
      <c r="BZ72" s="122" t="s">
        <v>51</v>
      </c>
      <c r="CA72" s="123" t="s">
        <v>51</v>
      </c>
      <c r="CB72" s="122" t="s">
        <v>51</v>
      </c>
      <c r="CC72" s="123" t="s">
        <v>51</v>
      </c>
      <c r="CD72" s="122" t="s">
        <v>51</v>
      </c>
      <c r="CE72" s="123" t="s">
        <v>51</v>
      </c>
      <c r="CF72" s="122" t="s">
        <v>51</v>
      </c>
      <c r="CG72" s="123" t="s">
        <v>51</v>
      </c>
    </row>
    <row r="73" spans="1:85" ht="76.5" x14ac:dyDescent="0.25">
      <c r="A73" s="19">
        <v>102</v>
      </c>
      <c r="B73" s="5" t="s">
        <v>424</v>
      </c>
      <c r="C73" s="5" t="s">
        <v>426</v>
      </c>
      <c r="D73" s="5"/>
      <c r="E73" s="5"/>
      <c r="F73" s="5" t="s">
        <v>1003</v>
      </c>
      <c r="G73" s="6">
        <v>42688</v>
      </c>
      <c r="H73" s="6">
        <v>42736</v>
      </c>
      <c r="I73" s="19" t="s">
        <v>8</v>
      </c>
      <c r="J73" s="6" t="s">
        <v>7</v>
      </c>
      <c r="K73" s="5" t="s">
        <v>371</v>
      </c>
      <c r="L73" s="5" t="s">
        <v>345</v>
      </c>
      <c r="M73" s="5" t="s">
        <v>170</v>
      </c>
      <c r="N73" s="19" t="s">
        <v>343</v>
      </c>
      <c r="O73" s="5" t="s">
        <v>371</v>
      </c>
      <c r="P73" s="20">
        <v>3.0000000000000001E-3</v>
      </c>
      <c r="Q73" s="126" t="s">
        <v>1098</v>
      </c>
      <c r="R73" s="126" t="s">
        <v>1087</v>
      </c>
      <c r="S73" s="117" t="s">
        <v>51</v>
      </c>
      <c r="T73" s="117" t="s">
        <v>51</v>
      </c>
      <c r="U73" s="117" t="s">
        <v>51</v>
      </c>
      <c r="V73" s="117" t="s">
        <v>51</v>
      </c>
      <c r="W73" s="117" t="s">
        <v>51</v>
      </c>
      <c r="X73" s="117" t="s">
        <v>51</v>
      </c>
      <c r="Y73" s="117" t="s">
        <v>51</v>
      </c>
      <c r="Z73" s="117" t="s">
        <v>51</v>
      </c>
      <c r="AA73" s="120" t="s">
        <v>51</v>
      </c>
      <c r="AB73" s="9" t="s">
        <v>112</v>
      </c>
      <c r="AC73" s="64" t="str">
        <f>IF(ISBLANK(AB73),"",IF(ISERROR(VLOOKUP(AB73,'[1]Гр.П 670'!$A$2:$B$57,2,FALSE)),"группы",VLOOKUP(AB73,'[1]Гр.П 670'!$A$2:$B$57,2,FALSE)))</f>
        <v>Социальная поддержка населения</v>
      </c>
      <c r="AD73" s="5" t="s">
        <v>291</v>
      </c>
      <c r="AE73" s="120" t="s">
        <v>51</v>
      </c>
      <c r="AF73" s="193">
        <v>0</v>
      </c>
      <c r="AG73" s="193">
        <v>0</v>
      </c>
      <c r="AH73" s="193">
        <v>0</v>
      </c>
      <c r="AI73" s="193">
        <v>0</v>
      </c>
      <c r="AJ73" s="193">
        <v>0</v>
      </c>
      <c r="AK73" s="193">
        <v>0</v>
      </c>
      <c r="AL73" s="193">
        <v>0</v>
      </c>
      <c r="AM73" s="193">
        <v>0</v>
      </c>
      <c r="AN73" s="193">
        <v>0</v>
      </c>
      <c r="AO73" s="193">
        <v>0</v>
      </c>
      <c r="AP73" s="193">
        <v>0</v>
      </c>
      <c r="AQ73" s="193">
        <v>0</v>
      </c>
      <c r="AR73" s="193">
        <v>0</v>
      </c>
      <c r="AS73" s="193">
        <v>0</v>
      </c>
      <c r="AT73" s="193">
        <v>0</v>
      </c>
      <c r="AU73" s="193">
        <v>0</v>
      </c>
      <c r="AV73" s="193">
        <v>0</v>
      </c>
      <c r="AW73" s="193">
        <v>0</v>
      </c>
      <c r="AX73" s="193">
        <v>0</v>
      </c>
      <c r="AY73" s="193">
        <v>0</v>
      </c>
      <c r="AZ73" s="193">
        <v>0</v>
      </c>
      <c r="BA73" s="193">
        <v>0</v>
      </c>
      <c r="BB73" s="193">
        <v>0</v>
      </c>
      <c r="BC73" s="193">
        <v>0</v>
      </c>
      <c r="BD73" s="193">
        <v>0</v>
      </c>
      <c r="BE73" s="193">
        <v>0</v>
      </c>
      <c r="BF73" s="193">
        <v>0</v>
      </c>
      <c r="BG73" s="121"/>
      <c r="BH73" s="121"/>
      <c r="BI73" s="123" t="s">
        <v>51</v>
      </c>
      <c r="BJ73" s="122" t="s">
        <v>51</v>
      </c>
      <c r="BK73" s="123" t="s">
        <v>51</v>
      </c>
      <c r="BL73" s="122" t="s">
        <v>51</v>
      </c>
      <c r="BM73" s="123" t="s">
        <v>51</v>
      </c>
      <c r="BN73" s="122" t="s">
        <v>51</v>
      </c>
      <c r="BO73" s="123" t="s">
        <v>51</v>
      </c>
      <c r="BP73" s="122" t="s">
        <v>51</v>
      </c>
      <c r="BQ73" s="123" t="s">
        <v>51</v>
      </c>
      <c r="BR73" s="122" t="s">
        <v>51</v>
      </c>
      <c r="BS73" s="123" t="s">
        <v>51</v>
      </c>
      <c r="BT73" s="122" t="s">
        <v>51</v>
      </c>
      <c r="BU73" s="123" t="s">
        <v>51</v>
      </c>
      <c r="BV73" s="122" t="s">
        <v>51</v>
      </c>
      <c r="BW73" s="123" t="s">
        <v>51</v>
      </c>
      <c r="BX73" s="122" t="s">
        <v>51</v>
      </c>
      <c r="BY73" s="123" t="s">
        <v>51</v>
      </c>
      <c r="BZ73" s="122" t="s">
        <v>51</v>
      </c>
      <c r="CA73" s="123" t="s">
        <v>51</v>
      </c>
      <c r="CB73" s="122" t="s">
        <v>51</v>
      </c>
      <c r="CC73" s="123" t="s">
        <v>51</v>
      </c>
      <c r="CD73" s="122" t="s">
        <v>51</v>
      </c>
      <c r="CE73" s="123" t="s">
        <v>51</v>
      </c>
      <c r="CF73" s="122" t="s">
        <v>51</v>
      </c>
      <c r="CG73" s="123" t="s">
        <v>51</v>
      </c>
    </row>
    <row r="74" spans="1:85" ht="76.5" x14ac:dyDescent="0.25">
      <c r="A74" s="19">
        <v>103</v>
      </c>
      <c r="B74" s="5" t="s">
        <v>424</v>
      </c>
      <c r="C74" s="5" t="s">
        <v>426</v>
      </c>
      <c r="D74" s="5"/>
      <c r="E74" s="5"/>
      <c r="F74" s="5" t="s">
        <v>1004</v>
      </c>
      <c r="G74" s="6">
        <v>42688</v>
      </c>
      <c r="H74" s="6">
        <v>42736</v>
      </c>
      <c r="I74" s="19" t="s">
        <v>8</v>
      </c>
      <c r="J74" s="6" t="s">
        <v>7</v>
      </c>
      <c r="K74" s="5" t="s">
        <v>371</v>
      </c>
      <c r="L74" s="5" t="s">
        <v>345</v>
      </c>
      <c r="M74" s="5" t="s">
        <v>170</v>
      </c>
      <c r="N74" s="19" t="s">
        <v>343</v>
      </c>
      <c r="O74" s="5" t="s">
        <v>371</v>
      </c>
      <c r="P74" s="20">
        <v>3.0000000000000001E-3</v>
      </c>
      <c r="Q74" s="126" t="s">
        <v>1098</v>
      </c>
      <c r="R74" s="126" t="s">
        <v>1087</v>
      </c>
      <c r="S74" s="117" t="s">
        <v>51</v>
      </c>
      <c r="T74" s="117" t="s">
        <v>51</v>
      </c>
      <c r="U74" s="117" t="s">
        <v>51</v>
      </c>
      <c r="V74" s="117" t="s">
        <v>51</v>
      </c>
      <c r="W74" s="117" t="s">
        <v>51</v>
      </c>
      <c r="X74" s="117" t="s">
        <v>51</v>
      </c>
      <c r="Y74" s="117" t="s">
        <v>51</v>
      </c>
      <c r="Z74" s="117" t="s">
        <v>51</v>
      </c>
      <c r="AA74" s="120" t="s">
        <v>51</v>
      </c>
      <c r="AB74" s="9" t="s">
        <v>112</v>
      </c>
      <c r="AC74" s="64" t="str">
        <f>IF(ISBLANK(AB74),"",IF(ISERROR(VLOOKUP(AB74,'[1]Гр.П 670'!$A$2:$B$57,2,FALSE)),"группы",VLOOKUP(AB74,'[1]Гр.П 670'!$A$2:$B$57,2,FALSE)))</f>
        <v>Социальная поддержка населения</v>
      </c>
      <c r="AD74" s="5" t="s">
        <v>291</v>
      </c>
      <c r="AE74" s="120" t="s">
        <v>51</v>
      </c>
      <c r="AF74" s="193">
        <v>0</v>
      </c>
      <c r="AG74" s="193">
        <v>0</v>
      </c>
      <c r="AH74" s="193">
        <v>0</v>
      </c>
      <c r="AI74" s="193">
        <v>0</v>
      </c>
      <c r="AJ74" s="193">
        <v>0</v>
      </c>
      <c r="AK74" s="193">
        <v>0</v>
      </c>
      <c r="AL74" s="193">
        <v>0</v>
      </c>
      <c r="AM74" s="193">
        <v>0</v>
      </c>
      <c r="AN74" s="193">
        <v>0</v>
      </c>
      <c r="AO74" s="193">
        <v>0</v>
      </c>
      <c r="AP74" s="193">
        <v>0</v>
      </c>
      <c r="AQ74" s="193">
        <v>0</v>
      </c>
      <c r="AR74" s="193">
        <v>0</v>
      </c>
      <c r="AS74" s="193">
        <v>0</v>
      </c>
      <c r="AT74" s="193">
        <v>0</v>
      </c>
      <c r="AU74" s="193">
        <v>0</v>
      </c>
      <c r="AV74" s="193">
        <v>0</v>
      </c>
      <c r="AW74" s="193">
        <v>0</v>
      </c>
      <c r="AX74" s="193">
        <v>0</v>
      </c>
      <c r="AY74" s="193">
        <v>0</v>
      </c>
      <c r="AZ74" s="193">
        <v>0</v>
      </c>
      <c r="BA74" s="193">
        <v>0</v>
      </c>
      <c r="BB74" s="193">
        <v>0</v>
      </c>
      <c r="BC74" s="193">
        <v>0</v>
      </c>
      <c r="BD74" s="193">
        <v>0</v>
      </c>
      <c r="BE74" s="193">
        <v>0</v>
      </c>
      <c r="BF74" s="193">
        <v>0</v>
      </c>
      <c r="BG74" s="121"/>
      <c r="BH74" s="121"/>
      <c r="BI74" s="123" t="s">
        <v>51</v>
      </c>
      <c r="BJ74" s="122" t="s">
        <v>51</v>
      </c>
      <c r="BK74" s="123" t="s">
        <v>51</v>
      </c>
      <c r="BL74" s="122" t="s">
        <v>51</v>
      </c>
      <c r="BM74" s="123" t="s">
        <v>51</v>
      </c>
      <c r="BN74" s="122" t="s">
        <v>51</v>
      </c>
      <c r="BO74" s="123" t="s">
        <v>51</v>
      </c>
      <c r="BP74" s="122" t="s">
        <v>51</v>
      </c>
      <c r="BQ74" s="123" t="s">
        <v>51</v>
      </c>
      <c r="BR74" s="122" t="s">
        <v>51</v>
      </c>
      <c r="BS74" s="123" t="s">
        <v>51</v>
      </c>
      <c r="BT74" s="122" t="s">
        <v>51</v>
      </c>
      <c r="BU74" s="123" t="s">
        <v>51</v>
      </c>
      <c r="BV74" s="122" t="s">
        <v>51</v>
      </c>
      <c r="BW74" s="123" t="s">
        <v>51</v>
      </c>
      <c r="BX74" s="122" t="s">
        <v>51</v>
      </c>
      <c r="BY74" s="123" t="s">
        <v>51</v>
      </c>
      <c r="BZ74" s="122" t="s">
        <v>51</v>
      </c>
      <c r="CA74" s="123" t="s">
        <v>51</v>
      </c>
      <c r="CB74" s="122" t="s">
        <v>51</v>
      </c>
      <c r="CC74" s="123" t="s">
        <v>51</v>
      </c>
      <c r="CD74" s="122" t="s">
        <v>51</v>
      </c>
      <c r="CE74" s="123" t="s">
        <v>51</v>
      </c>
      <c r="CF74" s="122" t="s">
        <v>51</v>
      </c>
      <c r="CG74" s="123" t="s">
        <v>51</v>
      </c>
    </row>
    <row r="75" spans="1:85" ht="76.5" x14ac:dyDescent="0.25">
      <c r="A75" s="19">
        <v>104</v>
      </c>
      <c r="B75" s="5" t="s">
        <v>424</v>
      </c>
      <c r="C75" s="5" t="s">
        <v>426</v>
      </c>
      <c r="D75" s="5"/>
      <c r="E75" s="5"/>
      <c r="F75" s="5" t="s">
        <v>1005</v>
      </c>
      <c r="G75" s="6">
        <v>42688</v>
      </c>
      <c r="H75" s="6">
        <v>42736</v>
      </c>
      <c r="I75" s="19" t="s">
        <v>8</v>
      </c>
      <c r="J75" s="6" t="s">
        <v>7</v>
      </c>
      <c r="K75" s="5" t="s">
        <v>371</v>
      </c>
      <c r="L75" s="5" t="s">
        <v>345</v>
      </c>
      <c r="M75" s="5" t="s">
        <v>170</v>
      </c>
      <c r="N75" s="19" t="s">
        <v>343</v>
      </c>
      <c r="O75" s="5" t="s">
        <v>371</v>
      </c>
      <c r="P75" s="20">
        <v>3.0000000000000001E-3</v>
      </c>
      <c r="Q75" s="126" t="s">
        <v>1098</v>
      </c>
      <c r="R75" s="126" t="s">
        <v>1087</v>
      </c>
      <c r="S75" s="117" t="s">
        <v>51</v>
      </c>
      <c r="T75" s="117" t="s">
        <v>51</v>
      </c>
      <c r="U75" s="117" t="s">
        <v>51</v>
      </c>
      <c r="V75" s="117" t="s">
        <v>51</v>
      </c>
      <c r="W75" s="117" t="s">
        <v>51</v>
      </c>
      <c r="X75" s="117" t="s">
        <v>51</v>
      </c>
      <c r="Y75" s="117" t="s">
        <v>51</v>
      </c>
      <c r="Z75" s="117" t="s">
        <v>51</v>
      </c>
      <c r="AA75" s="120" t="s">
        <v>51</v>
      </c>
      <c r="AB75" s="9" t="s">
        <v>112</v>
      </c>
      <c r="AC75" s="64" t="str">
        <f>IF(ISBLANK(AB75),"",IF(ISERROR(VLOOKUP(AB75,'[1]Гр.П 670'!$A$2:$B$57,2,FALSE)),"группы",VLOOKUP(AB75,'[1]Гр.П 670'!$A$2:$B$57,2,FALSE)))</f>
        <v>Социальная поддержка населения</v>
      </c>
      <c r="AD75" s="5" t="s">
        <v>291</v>
      </c>
      <c r="AE75" s="120" t="s">
        <v>51</v>
      </c>
      <c r="AF75" s="193">
        <v>0</v>
      </c>
      <c r="AG75" s="193">
        <v>0</v>
      </c>
      <c r="AH75" s="193">
        <v>0</v>
      </c>
      <c r="AI75" s="193">
        <v>0</v>
      </c>
      <c r="AJ75" s="193">
        <v>0</v>
      </c>
      <c r="AK75" s="193">
        <v>0</v>
      </c>
      <c r="AL75" s="193">
        <v>0</v>
      </c>
      <c r="AM75" s="193">
        <v>0</v>
      </c>
      <c r="AN75" s="193">
        <v>0</v>
      </c>
      <c r="AO75" s="193">
        <v>0</v>
      </c>
      <c r="AP75" s="193">
        <v>0</v>
      </c>
      <c r="AQ75" s="193">
        <v>0</v>
      </c>
      <c r="AR75" s="193">
        <v>0</v>
      </c>
      <c r="AS75" s="193">
        <v>0</v>
      </c>
      <c r="AT75" s="193">
        <v>0</v>
      </c>
      <c r="AU75" s="193">
        <v>0</v>
      </c>
      <c r="AV75" s="193">
        <v>0</v>
      </c>
      <c r="AW75" s="193">
        <v>0</v>
      </c>
      <c r="AX75" s="193">
        <v>0</v>
      </c>
      <c r="AY75" s="193">
        <v>0</v>
      </c>
      <c r="AZ75" s="193">
        <v>0</v>
      </c>
      <c r="BA75" s="193">
        <v>0</v>
      </c>
      <c r="BB75" s="193">
        <v>0</v>
      </c>
      <c r="BC75" s="193">
        <v>0</v>
      </c>
      <c r="BD75" s="193">
        <v>0</v>
      </c>
      <c r="BE75" s="193">
        <v>0</v>
      </c>
      <c r="BF75" s="193">
        <v>0</v>
      </c>
      <c r="BG75" s="121"/>
      <c r="BH75" s="121"/>
      <c r="BI75" s="123" t="s">
        <v>51</v>
      </c>
      <c r="BJ75" s="122" t="s">
        <v>51</v>
      </c>
      <c r="BK75" s="123" t="s">
        <v>51</v>
      </c>
      <c r="BL75" s="122" t="s">
        <v>51</v>
      </c>
      <c r="BM75" s="123" t="s">
        <v>51</v>
      </c>
      <c r="BN75" s="122" t="s">
        <v>51</v>
      </c>
      <c r="BO75" s="123" t="s">
        <v>51</v>
      </c>
      <c r="BP75" s="122" t="s">
        <v>51</v>
      </c>
      <c r="BQ75" s="123" t="s">
        <v>51</v>
      </c>
      <c r="BR75" s="122" t="s">
        <v>51</v>
      </c>
      <c r="BS75" s="123" t="s">
        <v>51</v>
      </c>
      <c r="BT75" s="122" t="s">
        <v>51</v>
      </c>
      <c r="BU75" s="123" t="s">
        <v>51</v>
      </c>
      <c r="BV75" s="122" t="s">
        <v>51</v>
      </c>
      <c r="BW75" s="123" t="s">
        <v>51</v>
      </c>
      <c r="BX75" s="122" t="s">
        <v>51</v>
      </c>
      <c r="BY75" s="123" t="s">
        <v>51</v>
      </c>
      <c r="BZ75" s="122" t="s">
        <v>51</v>
      </c>
      <c r="CA75" s="123" t="s">
        <v>51</v>
      </c>
      <c r="CB75" s="122" t="s">
        <v>51</v>
      </c>
      <c r="CC75" s="123" t="s">
        <v>51</v>
      </c>
      <c r="CD75" s="122" t="s">
        <v>51</v>
      </c>
      <c r="CE75" s="123" t="s">
        <v>51</v>
      </c>
      <c r="CF75" s="122" t="s">
        <v>51</v>
      </c>
      <c r="CG75" s="123" t="s">
        <v>51</v>
      </c>
    </row>
    <row r="76" spans="1:85" ht="76.5" x14ac:dyDescent="0.25">
      <c r="A76" s="19">
        <v>105</v>
      </c>
      <c r="B76" s="5" t="s">
        <v>424</v>
      </c>
      <c r="C76" s="5" t="s">
        <v>426</v>
      </c>
      <c r="D76" s="5"/>
      <c r="E76" s="5"/>
      <c r="F76" s="5" t="s">
        <v>1006</v>
      </c>
      <c r="G76" s="6">
        <v>42688</v>
      </c>
      <c r="H76" s="6">
        <v>42736</v>
      </c>
      <c r="I76" s="19" t="s">
        <v>8</v>
      </c>
      <c r="J76" s="6" t="s">
        <v>7</v>
      </c>
      <c r="K76" s="5" t="s">
        <v>371</v>
      </c>
      <c r="L76" s="5" t="s">
        <v>345</v>
      </c>
      <c r="M76" s="5" t="s">
        <v>170</v>
      </c>
      <c r="N76" s="19" t="s">
        <v>343</v>
      </c>
      <c r="O76" s="5" t="s">
        <v>371</v>
      </c>
      <c r="P76" s="20">
        <v>3.0000000000000001E-3</v>
      </c>
      <c r="Q76" s="126" t="s">
        <v>1098</v>
      </c>
      <c r="R76" s="126" t="s">
        <v>1087</v>
      </c>
      <c r="S76" s="117" t="s">
        <v>51</v>
      </c>
      <c r="T76" s="117" t="s">
        <v>51</v>
      </c>
      <c r="U76" s="117" t="s">
        <v>51</v>
      </c>
      <c r="V76" s="117" t="s">
        <v>51</v>
      </c>
      <c r="W76" s="117" t="s">
        <v>51</v>
      </c>
      <c r="X76" s="117" t="s">
        <v>51</v>
      </c>
      <c r="Y76" s="117" t="s">
        <v>51</v>
      </c>
      <c r="Z76" s="117" t="s">
        <v>51</v>
      </c>
      <c r="AA76" s="120" t="s">
        <v>51</v>
      </c>
      <c r="AB76" s="9" t="s">
        <v>112</v>
      </c>
      <c r="AC76" s="64" t="str">
        <f>IF(ISBLANK(AB76),"",IF(ISERROR(VLOOKUP(AB76,'[1]Гр.П 670'!$A$2:$B$57,2,FALSE)),"группы",VLOOKUP(AB76,'[1]Гр.П 670'!$A$2:$B$57,2,FALSE)))</f>
        <v>Социальная поддержка населения</v>
      </c>
      <c r="AD76" s="5" t="s">
        <v>291</v>
      </c>
      <c r="AE76" s="120" t="s">
        <v>51</v>
      </c>
      <c r="AF76" s="193">
        <v>0</v>
      </c>
      <c r="AG76" s="193">
        <v>0</v>
      </c>
      <c r="AH76" s="193">
        <v>0</v>
      </c>
      <c r="AI76" s="193">
        <v>0</v>
      </c>
      <c r="AJ76" s="193">
        <v>0</v>
      </c>
      <c r="AK76" s="193">
        <v>0</v>
      </c>
      <c r="AL76" s="193">
        <v>0</v>
      </c>
      <c r="AM76" s="193">
        <v>0</v>
      </c>
      <c r="AN76" s="193">
        <v>0</v>
      </c>
      <c r="AO76" s="193">
        <v>0</v>
      </c>
      <c r="AP76" s="193">
        <v>0</v>
      </c>
      <c r="AQ76" s="193">
        <v>0</v>
      </c>
      <c r="AR76" s="193">
        <v>0</v>
      </c>
      <c r="AS76" s="193">
        <v>0</v>
      </c>
      <c r="AT76" s="193">
        <v>0</v>
      </c>
      <c r="AU76" s="193">
        <v>0</v>
      </c>
      <c r="AV76" s="193">
        <v>0</v>
      </c>
      <c r="AW76" s="193">
        <v>0</v>
      </c>
      <c r="AX76" s="193">
        <v>0</v>
      </c>
      <c r="AY76" s="193">
        <v>0</v>
      </c>
      <c r="AZ76" s="193">
        <v>0</v>
      </c>
      <c r="BA76" s="193">
        <v>0</v>
      </c>
      <c r="BB76" s="193">
        <v>0</v>
      </c>
      <c r="BC76" s="193">
        <v>0</v>
      </c>
      <c r="BD76" s="193">
        <v>0</v>
      </c>
      <c r="BE76" s="193">
        <v>0</v>
      </c>
      <c r="BF76" s="193">
        <v>0</v>
      </c>
      <c r="BG76" s="121"/>
      <c r="BH76" s="121"/>
      <c r="BI76" s="123" t="s">
        <v>51</v>
      </c>
      <c r="BJ76" s="122" t="s">
        <v>51</v>
      </c>
      <c r="BK76" s="123" t="s">
        <v>51</v>
      </c>
      <c r="BL76" s="122" t="s">
        <v>51</v>
      </c>
      <c r="BM76" s="123" t="s">
        <v>51</v>
      </c>
      <c r="BN76" s="122" t="s">
        <v>51</v>
      </c>
      <c r="BO76" s="123" t="s">
        <v>51</v>
      </c>
      <c r="BP76" s="122" t="s">
        <v>51</v>
      </c>
      <c r="BQ76" s="123" t="s">
        <v>51</v>
      </c>
      <c r="BR76" s="122" t="s">
        <v>51</v>
      </c>
      <c r="BS76" s="123" t="s">
        <v>51</v>
      </c>
      <c r="BT76" s="122" t="s">
        <v>51</v>
      </c>
      <c r="BU76" s="123" t="s">
        <v>51</v>
      </c>
      <c r="BV76" s="122" t="s">
        <v>51</v>
      </c>
      <c r="BW76" s="123" t="s">
        <v>51</v>
      </c>
      <c r="BX76" s="122" t="s">
        <v>51</v>
      </c>
      <c r="BY76" s="123" t="s">
        <v>51</v>
      </c>
      <c r="BZ76" s="122" t="s">
        <v>51</v>
      </c>
      <c r="CA76" s="123" t="s">
        <v>51</v>
      </c>
      <c r="CB76" s="122" t="s">
        <v>51</v>
      </c>
      <c r="CC76" s="123" t="s">
        <v>51</v>
      </c>
      <c r="CD76" s="122" t="s">
        <v>51</v>
      </c>
      <c r="CE76" s="123" t="s">
        <v>51</v>
      </c>
      <c r="CF76" s="122" t="s">
        <v>51</v>
      </c>
      <c r="CG76" s="123" t="s">
        <v>51</v>
      </c>
    </row>
    <row r="77" spans="1:85" ht="76.5" x14ac:dyDescent="0.25">
      <c r="A77" s="19">
        <v>106</v>
      </c>
      <c r="B77" s="5" t="s">
        <v>424</v>
      </c>
      <c r="C77" s="5" t="s">
        <v>426</v>
      </c>
      <c r="D77" s="5"/>
      <c r="E77" s="5"/>
      <c r="F77" s="5" t="s">
        <v>1007</v>
      </c>
      <c r="G77" s="6">
        <v>42688</v>
      </c>
      <c r="H77" s="6">
        <v>42736</v>
      </c>
      <c r="I77" s="19" t="s">
        <v>8</v>
      </c>
      <c r="J77" s="6" t="s">
        <v>7</v>
      </c>
      <c r="K77" s="5" t="s">
        <v>371</v>
      </c>
      <c r="L77" s="5" t="s">
        <v>345</v>
      </c>
      <c r="M77" s="5" t="s">
        <v>170</v>
      </c>
      <c r="N77" s="19" t="s">
        <v>343</v>
      </c>
      <c r="O77" s="5" t="s">
        <v>371</v>
      </c>
      <c r="P77" s="20">
        <v>3.0000000000000001E-3</v>
      </c>
      <c r="Q77" s="126" t="s">
        <v>1098</v>
      </c>
      <c r="R77" s="126" t="s">
        <v>1087</v>
      </c>
      <c r="S77" s="117" t="s">
        <v>51</v>
      </c>
      <c r="T77" s="117" t="s">
        <v>51</v>
      </c>
      <c r="U77" s="117" t="s">
        <v>51</v>
      </c>
      <c r="V77" s="117" t="s">
        <v>51</v>
      </c>
      <c r="W77" s="117" t="s">
        <v>51</v>
      </c>
      <c r="X77" s="117" t="s">
        <v>51</v>
      </c>
      <c r="Y77" s="117" t="s">
        <v>51</v>
      </c>
      <c r="Z77" s="117" t="s">
        <v>51</v>
      </c>
      <c r="AA77" s="120" t="s">
        <v>51</v>
      </c>
      <c r="AB77" s="9" t="s">
        <v>112</v>
      </c>
      <c r="AC77" s="64" t="str">
        <f>IF(ISBLANK(AB77),"",IF(ISERROR(VLOOKUP(AB77,'[1]Гр.П 670'!$A$2:$B$57,2,FALSE)),"группы",VLOOKUP(AB77,'[1]Гр.П 670'!$A$2:$B$57,2,FALSE)))</f>
        <v>Социальная поддержка населения</v>
      </c>
      <c r="AD77" s="5" t="s">
        <v>291</v>
      </c>
      <c r="AE77" s="120" t="s">
        <v>51</v>
      </c>
      <c r="AF77" s="193">
        <v>0</v>
      </c>
      <c r="AG77" s="193">
        <v>0</v>
      </c>
      <c r="AH77" s="193">
        <v>0</v>
      </c>
      <c r="AI77" s="193">
        <v>0</v>
      </c>
      <c r="AJ77" s="193">
        <v>0</v>
      </c>
      <c r="AK77" s="193">
        <v>0</v>
      </c>
      <c r="AL77" s="193">
        <v>0</v>
      </c>
      <c r="AM77" s="193">
        <v>0</v>
      </c>
      <c r="AN77" s="193">
        <v>0</v>
      </c>
      <c r="AO77" s="193">
        <v>0</v>
      </c>
      <c r="AP77" s="193">
        <v>0</v>
      </c>
      <c r="AQ77" s="193">
        <v>0</v>
      </c>
      <c r="AR77" s="193">
        <v>0</v>
      </c>
      <c r="AS77" s="193">
        <v>0</v>
      </c>
      <c r="AT77" s="193">
        <v>0</v>
      </c>
      <c r="AU77" s="193">
        <v>0</v>
      </c>
      <c r="AV77" s="193">
        <v>0</v>
      </c>
      <c r="AW77" s="193">
        <v>0</v>
      </c>
      <c r="AX77" s="193">
        <v>0</v>
      </c>
      <c r="AY77" s="193">
        <v>0</v>
      </c>
      <c r="AZ77" s="193">
        <v>0</v>
      </c>
      <c r="BA77" s="193">
        <v>0</v>
      </c>
      <c r="BB77" s="193">
        <v>0</v>
      </c>
      <c r="BC77" s="193">
        <v>0</v>
      </c>
      <c r="BD77" s="193">
        <v>0</v>
      </c>
      <c r="BE77" s="193">
        <v>0</v>
      </c>
      <c r="BF77" s="193">
        <v>0</v>
      </c>
      <c r="BG77" s="121"/>
      <c r="BH77" s="121"/>
      <c r="BI77" s="123" t="s">
        <v>51</v>
      </c>
      <c r="BJ77" s="122" t="s">
        <v>51</v>
      </c>
      <c r="BK77" s="123" t="s">
        <v>51</v>
      </c>
      <c r="BL77" s="122" t="s">
        <v>51</v>
      </c>
      <c r="BM77" s="123" t="s">
        <v>51</v>
      </c>
      <c r="BN77" s="122" t="s">
        <v>51</v>
      </c>
      <c r="BO77" s="123" t="s">
        <v>51</v>
      </c>
      <c r="BP77" s="122" t="s">
        <v>51</v>
      </c>
      <c r="BQ77" s="123" t="s">
        <v>51</v>
      </c>
      <c r="BR77" s="122" t="s">
        <v>51</v>
      </c>
      <c r="BS77" s="123" t="s">
        <v>51</v>
      </c>
      <c r="BT77" s="122" t="s">
        <v>51</v>
      </c>
      <c r="BU77" s="123" t="s">
        <v>51</v>
      </c>
      <c r="BV77" s="122" t="s">
        <v>51</v>
      </c>
      <c r="BW77" s="123" t="s">
        <v>51</v>
      </c>
      <c r="BX77" s="122" t="s">
        <v>51</v>
      </c>
      <c r="BY77" s="123" t="s">
        <v>51</v>
      </c>
      <c r="BZ77" s="122" t="s">
        <v>51</v>
      </c>
      <c r="CA77" s="123" t="s">
        <v>51</v>
      </c>
      <c r="CB77" s="122" t="s">
        <v>51</v>
      </c>
      <c r="CC77" s="123" t="s">
        <v>51</v>
      </c>
      <c r="CD77" s="122" t="s">
        <v>51</v>
      </c>
      <c r="CE77" s="123" t="s">
        <v>51</v>
      </c>
      <c r="CF77" s="122" t="s">
        <v>51</v>
      </c>
      <c r="CG77" s="123" t="s">
        <v>51</v>
      </c>
    </row>
    <row r="78" spans="1:85" ht="76.5" x14ac:dyDescent="0.25">
      <c r="A78" s="19">
        <v>107</v>
      </c>
      <c r="B78" s="5" t="s">
        <v>424</v>
      </c>
      <c r="C78" s="5" t="s">
        <v>426</v>
      </c>
      <c r="D78" s="5"/>
      <c r="E78" s="5"/>
      <c r="F78" s="5" t="s">
        <v>1008</v>
      </c>
      <c r="G78" s="6">
        <v>42688</v>
      </c>
      <c r="H78" s="6">
        <v>42736</v>
      </c>
      <c r="I78" s="19" t="s">
        <v>8</v>
      </c>
      <c r="J78" s="6" t="s">
        <v>7</v>
      </c>
      <c r="K78" s="5" t="s">
        <v>371</v>
      </c>
      <c r="L78" s="5" t="s">
        <v>345</v>
      </c>
      <c r="M78" s="5" t="s">
        <v>170</v>
      </c>
      <c r="N78" s="19" t="s">
        <v>343</v>
      </c>
      <c r="O78" s="5" t="s">
        <v>371</v>
      </c>
      <c r="P78" s="20">
        <v>3.0000000000000001E-3</v>
      </c>
      <c r="Q78" s="126" t="s">
        <v>1098</v>
      </c>
      <c r="R78" s="126" t="s">
        <v>1087</v>
      </c>
      <c r="S78" s="117" t="s">
        <v>51</v>
      </c>
      <c r="T78" s="117" t="s">
        <v>51</v>
      </c>
      <c r="U78" s="117" t="s">
        <v>51</v>
      </c>
      <c r="V78" s="117" t="s">
        <v>51</v>
      </c>
      <c r="W78" s="117" t="s">
        <v>51</v>
      </c>
      <c r="X78" s="117" t="s">
        <v>51</v>
      </c>
      <c r="Y78" s="117" t="s">
        <v>51</v>
      </c>
      <c r="Z78" s="117" t="s">
        <v>51</v>
      </c>
      <c r="AA78" s="120" t="s">
        <v>51</v>
      </c>
      <c r="AB78" s="9" t="s">
        <v>112</v>
      </c>
      <c r="AC78" s="64" t="str">
        <f>IF(ISBLANK(AB78),"",IF(ISERROR(VLOOKUP(AB78,'[1]Гр.П 670'!$A$2:$B$57,2,FALSE)),"группы",VLOOKUP(AB78,'[1]Гр.П 670'!$A$2:$B$57,2,FALSE)))</f>
        <v>Социальная поддержка населения</v>
      </c>
      <c r="AD78" s="5" t="s">
        <v>291</v>
      </c>
      <c r="AE78" s="120" t="s">
        <v>51</v>
      </c>
      <c r="AF78" s="193">
        <v>0</v>
      </c>
      <c r="AG78" s="193">
        <v>0</v>
      </c>
      <c r="AH78" s="193">
        <v>0</v>
      </c>
      <c r="AI78" s="193">
        <v>0</v>
      </c>
      <c r="AJ78" s="193">
        <v>0</v>
      </c>
      <c r="AK78" s="193">
        <v>0</v>
      </c>
      <c r="AL78" s="193">
        <v>0</v>
      </c>
      <c r="AM78" s="193">
        <v>0</v>
      </c>
      <c r="AN78" s="193">
        <v>0</v>
      </c>
      <c r="AO78" s="193">
        <v>0</v>
      </c>
      <c r="AP78" s="193">
        <v>0</v>
      </c>
      <c r="AQ78" s="193">
        <v>0</v>
      </c>
      <c r="AR78" s="193">
        <v>0</v>
      </c>
      <c r="AS78" s="193">
        <v>0</v>
      </c>
      <c r="AT78" s="193">
        <v>0</v>
      </c>
      <c r="AU78" s="193">
        <v>0</v>
      </c>
      <c r="AV78" s="193">
        <v>0</v>
      </c>
      <c r="AW78" s="193">
        <v>0</v>
      </c>
      <c r="AX78" s="193">
        <v>0</v>
      </c>
      <c r="AY78" s="193">
        <v>0</v>
      </c>
      <c r="AZ78" s="193">
        <v>0</v>
      </c>
      <c r="BA78" s="193">
        <v>0</v>
      </c>
      <c r="BB78" s="193">
        <v>0</v>
      </c>
      <c r="BC78" s="193">
        <v>0</v>
      </c>
      <c r="BD78" s="193">
        <v>0</v>
      </c>
      <c r="BE78" s="193">
        <v>0</v>
      </c>
      <c r="BF78" s="193">
        <v>0</v>
      </c>
      <c r="BG78" s="121"/>
      <c r="BH78" s="121"/>
      <c r="BI78" s="123" t="s">
        <v>51</v>
      </c>
      <c r="BJ78" s="122" t="s">
        <v>51</v>
      </c>
      <c r="BK78" s="123" t="s">
        <v>51</v>
      </c>
      <c r="BL78" s="122" t="s">
        <v>51</v>
      </c>
      <c r="BM78" s="123" t="s">
        <v>51</v>
      </c>
      <c r="BN78" s="122" t="s">
        <v>51</v>
      </c>
      <c r="BO78" s="123" t="s">
        <v>51</v>
      </c>
      <c r="BP78" s="122" t="s">
        <v>51</v>
      </c>
      <c r="BQ78" s="123" t="s">
        <v>51</v>
      </c>
      <c r="BR78" s="122" t="s">
        <v>51</v>
      </c>
      <c r="BS78" s="123" t="s">
        <v>51</v>
      </c>
      <c r="BT78" s="122" t="s">
        <v>51</v>
      </c>
      <c r="BU78" s="123" t="s">
        <v>51</v>
      </c>
      <c r="BV78" s="122" t="s">
        <v>51</v>
      </c>
      <c r="BW78" s="123" t="s">
        <v>51</v>
      </c>
      <c r="BX78" s="122" t="s">
        <v>51</v>
      </c>
      <c r="BY78" s="123" t="s">
        <v>51</v>
      </c>
      <c r="BZ78" s="122" t="s">
        <v>51</v>
      </c>
      <c r="CA78" s="123" t="s">
        <v>51</v>
      </c>
      <c r="CB78" s="122" t="s">
        <v>51</v>
      </c>
      <c r="CC78" s="123" t="s">
        <v>51</v>
      </c>
      <c r="CD78" s="122" t="s">
        <v>51</v>
      </c>
      <c r="CE78" s="123" t="s">
        <v>51</v>
      </c>
      <c r="CF78" s="122" t="s">
        <v>51</v>
      </c>
      <c r="CG78" s="123" t="s">
        <v>51</v>
      </c>
    </row>
    <row r="79" spans="1:85" ht="76.5" x14ac:dyDescent="0.25">
      <c r="A79" s="19">
        <v>108</v>
      </c>
      <c r="B79" s="5" t="s">
        <v>424</v>
      </c>
      <c r="C79" s="5" t="s">
        <v>426</v>
      </c>
      <c r="D79" s="5"/>
      <c r="E79" s="5"/>
      <c r="F79" s="5" t="s">
        <v>396</v>
      </c>
      <c r="G79" s="6">
        <v>42688</v>
      </c>
      <c r="H79" s="6">
        <v>42736</v>
      </c>
      <c r="I79" s="19" t="s">
        <v>8</v>
      </c>
      <c r="J79" s="6" t="s">
        <v>7</v>
      </c>
      <c r="K79" s="5" t="s">
        <v>371</v>
      </c>
      <c r="L79" s="5" t="s">
        <v>345</v>
      </c>
      <c r="M79" s="5" t="s">
        <v>170</v>
      </c>
      <c r="N79" s="19" t="s">
        <v>343</v>
      </c>
      <c r="O79" s="5" t="s">
        <v>371</v>
      </c>
      <c r="P79" s="20">
        <v>3.0000000000000001E-3</v>
      </c>
      <c r="Q79" s="126" t="s">
        <v>1098</v>
      </c>
      <c r="R79" s="126" t="s">
        <v>1087</v>
      </c>
      <c r="S79" s="117" t="s">
        <v>51</v>
      </c>
      <c r="T79" s="117" t="s">
        <v>51</v>
      </c>
      <c r="U79" s="117" t="s">
        <v>51</v>
      </c>
      <c r="V79" s="117" t="s">
        <v>51</v>
      </c>
      <c r="W79" s="117" t="s">
        <v>51</v>
      </c>
      <c r="X79" s="117" t="s">
        <v>51</v>
      </c>
      <c r="Y79" s="117" t="s">
        <v>51</v>
      </c>
      <c r="Z79" s="117" t="s">
        <v>51</v>
      </c>
      <c r="AA79" s="120" t="s">
        <v>51</v>
      </c>
      <c r="AB79" s="9" t="s">
        <v>112</v>
      </c>
      <c r="AC79" s="64" t="str">
        <f>IF(ISBLANK(AB79),"",IF(ISERROR(VLOOKUP(AB79,'[1]Гр.П 670'!$A$2:$B$57,2,FALSE)),"группы",VLOOKUP(AB79,'[1]Гр.П 670'!$A$2:$B$57,2,FALSE)))</f>
        <v>Социальная поддержка населения</v>
      </c>
      <c r="AD79" s="5" t="s">
        <v>291</v>
      </c>
      <c r="AE79" s="120" t="s">
        <v>51</v>
      </c>
      <c r="AF79" s="193">
        <v>0</v>
      </c>
      <c r="AG79" s="193">
        <v>0</v>
      </c>
      <c r="AH79" s="193">
        <v>0</v>
      </c>
      <c r="AI79" s="193">
        <v>0</v>
      </c>
      <c r="AJ79" s="193">
        <v>0</v>
      </c>
      <c r="AK79" s="193">
        <v>0</v>
      </c>
      <c r="AL79" s="193">
        <v>0</v>
      </c>
      <c r="AM79" s="193">
        <v>0</v>
      </c>
      <c r="AN79" s="193">
        <v>0</v>
      </c>
      <c r="AO79" s="193">
        <v>0</v>
      </c>
      <c r="AP79" s="193">
        <v>0</v>
      </c>
      <c r="AQ79" s="193">
        <v>0</v>
      </c>
      <c r="AR79" s="193">
        <v>0</v>
      </c>
      <c r="AS79" s="193">
        <v>0</v>
      </c>
      <c r="AT79" s="193">
        <v>0</v>
      </c>
      <c r="AU79" s="193">
        <v>0</v>
      </c>
      <c r="AV79" s="193">
        <v>0</v>
      </c>
      <c r="AW79" s="193">
        <v>0</v>
      </c>
      <c r="AX79" s="193">
        <v>0</v>
      </c>
      <c r="AY79" s="193">
        <v>0</v>
      </c>
      <c r="AZ79" s="193">
        <v>0</v>
      </c>
      <c r="BA79" s="193">
        <v>0</v>
      </c>
      <c r="BB79" s="193">
        <v>0</v>
      </c>
      <c r="BC79" s="193">
        <v>0</v>
      </c>
      <c r="BD79" s="193">
        <v>0</v>
      </c>
      <c r="BE79" s="193">
        <v>0</v>
      </c>
      <c r="BF79" s="193">
        <v>0</v>
      </c>
      <c r="BG79" s="121"/>
      <c r="BH79" s="121"/>
      <c r="BI79" s="123" t="s">
        <v>51</v>
      </c>
      <c r="BJ79" s="122" t="s">
        <v>51</v>
      </c>
      <c r="BK79" s="123" t="s">
        <v>51</v>
      </c>
      <c r="BL79" s="122" t="s">
        <v>51</v>
      </c>
      <c r="BM79" s="123" t="s">
        <v>51</v>
      </c>
      <c r="BN79" s="122" t="s">
        <v>51</v>
      </c>
      <c r="BO79" s="123" t="s">
        <v>51</v>
      </c>
      <c r="BP79" s="122" t="s">
        <v>51</v>
      </c>
      <c r="BQ79" s="123" t="s">
        <v>51</v>
      </c>
      <c r="BR79" s="122" t="s">
        <v>51</v>
      </c>
      <c r="BS79" s="123" t="s">
        <v>51</v>
      </c>
      <c r="BT79" s="122" t="s">
        <v>51</v>
      </c>
      <c r="BU79" s="123" t="s">
        <v>51</v>
      </c>
      <c r="BV79" s="122" t="s">
        <v>51</v>
      </c>
      <c r="BW79" s="123" t="s">
        <v>51</v>
      </c>
      <c r="BX79" s="122" t="s">
        <v>51</v>
      </c>
      <c r="BY79" s="123" t="s">
        <v>51</v>
      </c>
      <c r="BZ79" s="122" t="s">
        <v>51</v>
      </c>
      <c r="CA79" s="123" t="s">
        <v>51</v>
      </c>
      <c r="CB79" s="122" t="s">
        <v>51</v>
      </c>
      <c r="CC79" s="123" t="s">
        <v>51</v>
      </c>
      <c r="CD79" s="122" t="s">
        <v>51</v>
      </c>
      <c r="CE79" s="123" t="s">
        <v>51</v>
      </c>
      <c r="CF79" s="122" t="s">
        <v>51</v>
      </c>
      <c r="CG79" s="123" t="s">
        <v>51</v>
      </c>
    </row>
    <row r="80" spans="1:85" ht="76.5" x14ac:dyDescent="0.25">
      <c r="A80" s="19">
        <v>109</v>
      </c>
      <c r="B80" s="5" t="s">
        <v>424</v>
      </c>
      <c r="C80" s="5" t="s">
        <v>426</v>
      </c>
      <c r="D80" s="5"/>
      <c r="E80" s="5" t="s">
        <v>385</v>
      </c>
      <c r="F80" s="21" t="s">
        <v>394</v>
      </c>
      <c r="G80" s="6">
        <v>42688</v>
      </c>
      <c r="H80" s="6">
        <v>42736</v>
      </c>
      <c r="I80" s="19" t="s">
        <v>8</v>
      </c>
      <c r="J80" s="6" t="s">
        <v>7</v>
      </c>
      <c r="K80" s="5" t="s">
        <v>371</v>
      </c>
      <c r="L80" s="5" t="s">
        <v>256</v>
      </c>
      <c r="M80" s="5" t="s">
        <v>248</v>
      </c>
      <c r="N80" s="19" t="s">
        <v>343</v>
      </c>
      <c r="O80" s="5" t="s">
        <v>371</v>
      </c>
      <c r="P80" s="20">
        <v>3.0000000000000001E-3</v>
      </c>
      <c r="Q80" s="126" t="s">
        <v>1098</v>
      </c>
      <c r="R80" s="126" t="s">
        <v>1089</v>
      </c>
      <c r="S80" s="117" t="s">
        <v>51</v>
      </c>
      <c r="T80" s="117" t="s">
        <v>51</v>
      </c>
      <c r="U80" s="117" t="s">
        <v>51</v>
      </c>
      <c r="V80" s="117" t="s">
        <v>51</v>
      </c>
      <c r="W80" s="117" t="s">
        <v>51</v>
      </c>
      <c r="X80" s="117" t="s">
        <v>51</v>
      </c>
      <c r="Y80" s="117" t="s">
        <v>51</v>
      </c>
      <c r="Z80" s="117" t="s">
        <v>51</v>
      </c>
      <c r="AA80" s="120"/>
      <c r="AB80" s="9" t="s">
        <v>66</v>
      </c>
      <c r="AC80" s="64" t="str">
        <f>IF(ISBLANK(AB80),"",IF(ISERROR(VLOOKUP(AB80,'[1]Гр.П 670'!$A$2:$B$57,2,FALSE)),"группы",VLOOKUP(AB80,'[1]Гр.П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0" s="5" t="s">
        <v>232</v>
      </c>
      <c r="AE80" s="120" t="s">
        <v>51</v>
      </c>
      <c r="AF80" s="121">
        <v>0</v>
      </c>
      <c r="AG80" s="121">
        <v>0</v>
      </c>
      <c r="AH80" s="121">
        <v>0</v>
      </c>
      <c r="AI80" s="121">
        <v>0</v>
      </c>
      <c r="AJ80" s="121">
        <v>109</v>
      </c>
      <c r="AK80" s="121">
        <v>201</v>
      </c>
      <c r="AL80" s="121"/>
      <c r="AM80" s="121"/>
      <c r="AN80" s="121"/>
      <c r="AO80" s="121"/>
      <c r="AP80" s="121">
        <v>0</v>
      </c>
      <c r="AQ80" s="121">
        <v>0</v>
      </c>
      <c r="AR80" s="121">
        <v>0</v>
      </c>
      <c r="AS80" s="121">
        <v>0</v>
      </c>
      <c r="AT80" s="121">
        <v>1</v>
      </c>
      <c r="AU80" s="121">
        <v>1</v>
      </c>
      <c r="AV80" s="121">
        <v>0</v>
      </c>
      <c r="AW80" s="121">
        <v>0</v>
      </c>
      <c r="AX80" s="121"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0</v>
      </c>
      <c r="BE80" s="121">
        <v>0</v>
      </c>
      <c r="BF80" s="121"/>
      <c r="BG80" s="121" t="s">
        <v>1100</v>
      </c>
      <c r="BH80" s="121"/>
      <c r="BI80" s="123" t="s">
        <v>51</v>
      </c>
      <c r="BJ80" s="122" t="s">
        <v>51</v>
      </c>
      <c r="BK80" s="123" t="s">
        <v>51</v>
      </c>
      <c r="BL80" s="122" t="s">
        <v>51</v>
      </c>
      <c r="BM80" s="123" t="s">
        <v>51</v>
      </c>
      <c r="BN80" s="122" t="s">
        <v>51</v>
      </c>
      <c r="BO80" s="123" t="s">
        <v>51</v>
      </c>
      <c r="BP80" s="122" t="s">
        <v>51</v>
      </c>
      <c r="BQ80" s="123" t="s">
        <v>51</v>
      </c>
      <c r="BR80" s="122" t="s">
        <v>51</v>
      </c>
      <c r="BS80" s="123" t="s">
        <v>51</v>
      </c>
      <c r="BT80" s="122" t="s">
        <v>51</v>
      </c>
      <c r="BU80" s="123" t="s">
        <v>51</v>
      </c>
      <c r="BV80" s="122" t="s">
        <v>51</v>
      </c>
      <c r="BW80" s="123" t="s">
        <v>51</v>
      </c>
      <c r="BX80" s="122" t="s">
        <v>51</v>
      </c>
      <c r="BY80" s="123" t="s">
        <v>51</v>
      </c>
      <c r="BZ80" s="122" t="s">
        <v>51</v>
      </c>
      <c r="CA80" s="123" t="s">
        <v>51</v>
      </c>
      <c r="CB80" s="122" t="s">
        <v>51</v>
      </c>
      <c r="CC80" s="123" t="s">
        <v>51</v>
      </c>
      <c r="CD80" s="122" t="s">
        <v>51</v>
      </c>
      <c r="CE80" s="123" t="s">
        <v>51</v>
      </c>
      <c r="CF80" s="122" t="s">
        <v>51</v>
      </c>
      <c r="CG80" s="123" t="s">
        <v>51</v>
      </c>
    </row>
    <row r="81" spans="1:85" ht="76.5" x14ac:dyDescent="0.25">
      <c r="A81" s="19">
        <v>112</v>
      </c>
      <c r="B81" s="5" t="s">
        <v>427</v>
      </c>
      <c r="C81" s="5" t="s">
        <v>428</v>
      </c>
      <c r="D81" s="5" t="s">
        <v>350</v>
      </c>
      <c r="E81" s="5" t="s">
        <v>409</v>
      </c>
      <c r="F81" s="21" t="s">
        <v>386</v>
      </c>
      <c r="G81" s="6">
        <v>40493</v>
      </c>
      <c r="H81" s="6">
        <v>40544</v>
      </c>
      <c r="I81" s="19" t="s">
        <v>8</v>
      </c>
      <c r="J81" s="6" t="s">
        <v>7</v>
      </c>
      <c r="K81" s="5" t="s">
        <v>371</v>
      </c>
      <c r="L81" s="5" t="s">
        <v>256</v>
      </c>
      <c r="M81" s="5" t="s">
        <v>248</v>
      </c>
      <c r="N81" s="19" t="s">
        <v>343</v>
      </c>
      <c r="O81" s="5" t="s">
        <v>371</v>
      </c>
      <c r="P81" s="20">
        <v>3.0000000000000001E-3</v>
      </c>
      <c r="Q81" s="126" t="s">
        <v>1099</v>
      </c>
      <c r="R81" s="126" t="s">
        <v>1089</v>
      </c>
      <c r="S81" s="117" t="s">
        <v>51</v>
      </c>
      <c r="T81" s="117" t="s">
        <v>51</v>
      </c>
      <c r="U81" s="117" t="s">
        <v>51</v>
      </c>
      <c r="V81" s="117" t="s">
        <v>51</v>
      </c>
      <c r="W81" s="117" t="s">
        <v>51</v>
      </c>
      <c r="X81" s="117" t="s">
        <v>51</v>
      </c>
      <c r="Y81" s="117" t="s">
        <v>51</v>
      </c>
      <c r="Z81" s="117" t="s">
        <v>51</v>
      </c>
      <c r="AA81" s="120"/>
      <c r="AB81" s="9" t="s">
        <v>64</v>
      </c>
      <c r="AC81" s="64" t="str">
        <f>IF(ISBLANK(AB81),"",IF(ISERROR(VLOOKUP(AB81,'[1]Гр.П 670'!$A$2:$B$57,2,FALSE)),"группы",VLOOKUP(AB81,'[1]Гр.П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81" s="5" t="s">
        <v>232</v>
      </c>
      <c r="AE81" s="120" t="s">
        <v>51</v>
      </c>
      <c r="AF81" s="121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0</v>
      </c>
      <c r="BE81" s="121">
        <v>0</v>
      </c>
      <c r="BF81" s="121">
        <v>0</v>
      </c>
      <c r="BG81" s="121"/>
      <c r="BH81" s="121"/>
      <c r="BI81" s="123" t="s">
        <v>51</v>
      </c>
      <c r="BJ81" s="122" t="s">
        <v>51</v>
      </c>
      <c r="BK81" s="123" t="s">
        <v>51</v>
      </c>
      <c r="BL81" s="122" t="s">
        <v>51</v>
      </c>
      <c r="BM81" s="123" t="s">
        <v>51</v>
      </c>
      <c r="BN81" s="122" t="s">
        <v>51</v>
      </c>
      <c r="BO81" s="123" t="s">
        <v>51</v>
      </c>
      <c r="BP81" s="122" t="s">
        <v>51</v>
      </c>
      <c r="BQ81" s="123" t="s">
        <v>51</v>
      </c>
      <c r="BR81" s="122" t="s">
        <v>51</v>
      </c>
      <c r="BS81" s="123" t="s">
        <v>51</v>
      </c>
      <c r="BT81" s="122" t="s">
        <v>51</v>
      </c>
      <c r="BU81" s="123" t="s">
        <v>51</v>
      </c>
      <c r="BV81" s="122" t="s">
        <v>51</v>
      </c>
      <c r="BW81" s="123" t="s">
        <v>51</v>
      </c>
      <c r="BX81" s="122" t="s">
        <v>51</v>
      </c>
      <c r="BY81" s="123" t="s">
        <v>51</v>
      </c>
      <c r="BZ81" s="122" t="s">
        <v>51</v>
      </c>
      <c r="CA81" s="123" t="s">
        <v>51</v>
      </c>
      <c r="CB81" s="122" t="s">
        <v>51</v>
      </c>
      <c r="CC81" s="123" t="s">
        <v>51</v>
      </c>
      <c r="CD81" s="122" t="s">
        <v>51</v>
      </c>
      <c r="CE81" s="123" t="s">
        <v>51</v>
      </c>
      <c r="CF81" s="122" t="s">
        <v>51</v>
      </c>
      <c r="CG81" s="123" t="s">
        <v>51</v>
      </c>
    </row>
    <row r="82" spans="1:85" ht="76.5" x14ac:dyDescent="0.25">
      <c r="A82" s="19">
        <v>113</v>
      </c>
      <c r="B82" s="5" t="s">
        <v>427</v>
      </c>
      <c r="C82" s="5" t="s">
        <v>429</v>
      </c>
      <c r="D82" s="5" t="s">
        <v>350</v>
      </c>
      <c r="E82" s="5" t="s">
        <v>430</v>
      </c>
      <c r="F82" s="21" t="s">
        <v>394</v>
      </c>
      <c r="G82" s="6">
        <v>42605</v>
      </c>
      <c r="H82" s="6">
        <v>42736</v>
      </c>
      <c r="I82" s="19" t="s">
        <v>8</v>
      </c>
      <c r="J82" s="6" t="s">
        <v>7</v>
      </c>
      <c r="K82" s="5" t="s">
        <v>371</v>
      </c>
      <c r="L82" s="5" t="s">
        <v>256</v>
      </c>
      <c r="M82" s="5" t="s">
        <v>248</v>
      </c>
      <c r="N82" s="19" t="s">
        <v>343</v>
      </c>
      <c r="O82" s="5" t="s">
        <v>371</v>
      </c>
      <c r="P82" s="20">
        <v>3.0000000000000001E-3</v>
      </c>
      <c r="Q82" s="126" t="s">
        <v>1099</v>
      </c>
      <c r="R82" s="126" t="s">
        <v>1089</v>
      </c>
      <c r="S82" s="117" t="s">
        <v>51</v>
      </c>
      <c r="T82" s="117" t="s">
        <v>51</v>
      </c>
      <c r="U82" s="117" t="s">
        <v>51</v>
      </c>
      <c r="V82" s="117" t="s">
        <v>51</v>
      </c>
      <c r="W82" s="117" t="s">
        <v>51</v>
      </c>
      <c r="X82" s="117" t="s">
        <v>51</v>
      </c>
      <c r="Y82" s="117" t="s">
        <v>51</v>
      </c>
      <c r="Z82" s="117" t="s">
        <v>51</v>
      </c>
      <c r="AA82" s="120"/>
      <c r="AB82" s="9" t="s">
        <v>66</v>
      </c>
      <c r="AC82" s="64" t="str">
        <f>IF(ISBLANK(AB82),"",IF(ISERROR(VLOOKUP(AB82,'[1]Гр.П 670'!$A$2:$B$57,2,FALSE)),"группы",VLOOKUP(AB82,'[1]Гр.П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2" s="5" t="s">
        <v>232</v>
      </c>
      <c r="AE82" s="120" t="s">
        <v>51</v>
      </c>
      <c r="AF82" s="121">
        <v>0</v>
      </c>
      <c r="AG82" s="121">
        <v>0</v>
      </c>
      <c r="AH82" s="121">
        <v>0</v>
      </c>
      <c r="AI82" s="121">
        <v>0</v>
      </c>
      <c r="AJ82" s="121">
        <v>122</v>
      </c>
      <c r="AK82" s="121">
        <v>608</v>
      </c>
      <c r="AL82" s="121"/>
      <c r="AM82" s="121"/>
      <c r="AN82" s="121"/>
      <c r="AO82" s="121"/>
      <c r="AP82" s="121">
        <v>0</v>
      </c>
      <c r="AQ82" s="121">
        <v>0</v>
      </c>
      <c r="AR82" s="121">
        <v>0</v>
      </c>
      <c r="AS82" s="121">
        <v>0</v>
      </c>
      <c r="AT82" s="121">
        <v>1</v>
      </c>
      <c r="AU82" s="121">
        <v>1</v>
      </c>
      <c r="AV82" s="121">
        <v>0</v>
      </c>
      <c r="AW82" s="121">
        <v>0</v>
      </c>
      <c r="AX82" s="121">
        <v>0</v>
      </c>
      <c r="AY82" s="121"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0</v>
      </c>
      <c r="BE82" s="121">
        <v>0</v>
      </c>
      <c r="BF82" s="121"/>
      <c r="BG82" s="121" t="s">
        <v>1100</v>
      </c>
      <c r="BH82" s="121"/>
      <c r="BI82" s="123" t="s">
        <v>51</v>
      </c>
      <c r="BJ82" s="122" t="s">
        <v>51</v>
      </c>
      <c r="BK82" s="123" t="s">
        <v>51</v>
      </c>
      <c r="BL82" s="122" t="s">
        <v>51</v>
      </c>
      <c r="BM82" s="123" t="s">
        <v>51</v>
      </c>
      <c r="BN82" s="122" t="s">
        <v>51</v>
      </c>
      <c r="BO82" s="123" t="s">
        <v>51</v>
      </c>
      <c r="BP82" s="122" t="s">
        <v>51</v>
      </c>
      <c r="BQ82" s="123" t="s">
        <v>51</v>
      </c>
      <c r="BR82" s="122" t="s">
        <v>51</v>
      </c>
      <c r="BS82" s="123" t="s">
        <v>51</v>
      </c>
      <c r="BT82" s="122" t="s">
        <v>51</v>
      </c>
      <c r="BU82" s="123" t="s">
        <v>51</v>
      </c>
      <c r="BV82" s="122" t="s">
        <v>51</v>
      </c>
      <c r="BW82" s="123" t="s">
        <v>51</v>
      </c>
      <c r="BX82" s="122" t="s">
        <v>51</v>
      </c>
      <c r="BY82" s="123" t="s">
        <v>51</v>
      </c>
      <c r="BZ82" s="122" t="s">
        <v>51</v>
      </c>
      <c r="CA82" s="123" t="s">
        <v>51</v>
      </c>
      <c r="CB82" s="122" t="s">
        <v>51</v>
      </c>
      <c r="CC82" s="123" t="s">
        <v>51</v>
      </c>
      <c r="CD82" s="122" t="s">
        <v>51</v>
      </c>
      <c r="CE82" s="123" t="s">
        <v>51</v>
      </c>
      <c r="CF82" s="122" t="s">
        <v>51</v>
      </c>
      <c r="CG82" s="123" t="s">
        <v>51</v>
      </c>
    </row>
    <row r="83" spans="1:85" ht="76.5" x14ac:dyDescent="0.25">
      <c r="A83" s="19">
        <v>114</v>
      </c>
      <c r="B83" s="5" t="s">
        <v>427</v>
      </c>
      <c r="C83" s="5" t="s">
        <v>429</v>
      </c>
      <c r="D83" s="5"/>
      <c r="E83" s="5" t="s">
        <v>419</v>
      </c>
      <c r="F83" s="5" t="s">
        <v>365</v>
      </c>
      <c r="G83" s="6">
        <v>42605</v>
      </c>
      <c r="H83" s="6">
        <v>42736</v>
      </c>
      <c r="I83" s="19" t="s">
        <v>8</v>
      </c>
      <c r="J83" s="6" t="s">
        <v>7</v>
      </c>
      <c r="K83" s="5" t="s">
        <v>354</v>
      </c>
      <c r="L83" s="5" t="s">
        <v>345</v>
      </c>
      <c r="M83" s="5" t="s">
        <v>170</v>
      </c>
      <c r="N83" s="19" t="s">
        <v>343</v>
      </c>
      <c r="O83" s="19" t="s">
        <v>230</v>
      </c>
      <c r="P83" s="20">
        <v>3.0000000000000001E-3</v>
      </c>
      <c r="Q83" s="126" t="s">
        <v>1099</v>
      </c>
      <c r="R83" s="119" t="s">
        <v>1087</v>
      </c>
      <c r="S83" s="117" t="s">
        <v>51</v>
      </c>
      <c r="T83" s="117" t="s">
        <v>51</v>
      </c>
      <c r="U83" s="117" t="s">
        <v>51</v>
      </c>
      <c r="V83" s="117" t="s">
        <v>51</v>
      </c>
      <c r="W83" s="117" t="s">
        <v>51</v>
      </c>
      <c r="X83" s="117" t="s">
        <v>51</v>
      </c>
      <c r="Y83" s="117" t="s">
        <v>51</v>
      </c>
      <c r="Z83" s="117" t="s">
        <v>51</v>
      </c>
      <c r="AA83" s="120"/>
      <c r="AB83" s="9" t="s">
        <v>112</v>
      </c>
      <c r="AC83" s="64" t="str">
        <f>IF(ISBLANK(AB83),"",IF(ISERROR(VLOOKUP(AB83,'[1]Гр.П 670'!$A$2:$B$57,2,FALSE)),"группы",VLOOKUP(AB83,'[1]Гр.П 670'!$A$2:$B$57,2,FALSE)))</f>
        <v>Социальная поддержка населения</v>
      </c>
      <c r="AD83" s="19" t="s">
        <v>361</v>
      </c>
      <c r="AE83" s="120" t="s">
        <v>51</v>
      </c>
      <c r="AF83" s="121"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/>
      <c r="BH83" s="121"/>
      <c r="BI83" s="123" t="s">
        <v>51</v>
      </c>
      <c r="BJ83" s="122" t="s">
        <v>51</v>
      </c>
      <c r="BK83" s="123" t="s">
        <v>51</v>
      </c>
      <c r="BL83" s="122" t="s">
        <v>51</v>
      </c>
      <c r="BM83" s="123" t="s">
        <v>51</v>
      </c>
      <c r="BN83" s="122" t="s">
        <v>51</v>
      </c>
      <c r="BO83" s="123" t="s">
        <v>51</v>
      </c>
      <c r="BP83" s="122" t="s">
        <v>51</v>
      </c>
      <c r="BQ83" s="123" t="s">
        <v>51</v>
      </c>
      <c r="BR83" s="122" t="s">
        <v>51</v>
      </c>
      <c r="BS83" s="123" t="s">
        <v>51</v>
      </c>
      <c r="BT83" s="122" t="s">
        <v>51</v>
      </c>
      <c r="BU83" s="123" t="s">
        <v>51</v>
      </c>
      <c r="BV83" s="122" t="s">
        <v>51</v>
      </c>
      <c r="BW83" s="123" t="s">
        <v>51</v>
      </c>
      <c r="BX83" s="122" t="s">
        <v>51</v>
      </c>
      <c r="BY83" s="123" t="s">
        <v>51</v>
      </c>
      <c r="BZ83" s="122" t="s">
        <v>51</v>
      </c>
      <c r="CA83" s="123" t="s">
        <v>51</v>
      </c>
      <c r="CB83" s="122" t="s">
        <v>51</v>
      </c>
      <c r="CC83" s="123" t="s">
        <v>51</v>
      </c>
      <c r="CD83" s="122" t="s">
        <v>51</v>
      </c>
      <c r="CE83" s="123" t="s">
        <v>51</v>
      </c>
      <c r="CF83" s="122" t="s">
        <v>51</v>
      </c>
      <c r="CG83" s="123" t="s">
        <v>51</v>
      </c>
    </row>
    <row r="84" spans="1:85" ht="94.9" customHeight="1" x14ac:dyDescent="0.25">
      <c r="A84" s="19">
        <v>115</v>
      </c>
      <c r="B84" s="5" t="s">
        <v>427</v>
      </c>
      <c r="C84" s="5" t="s">
        <v>431</v>
      </c>
      <c r="D84" s="5"/>
      <c r="E84" s="5" t="s">
        <v>418</v>
      </c>
      <c r="F84" s="5" t="s">
        <v>365</v>
      </c>
      <c r="G84" s="6">
        <v>42978</v>
      </c>
      <c r="H84" s="6">
        <v>43101</v>
      </c>
      <c r="I84" s="19" t="s">
        <v>8</v>
      </c>
      <c r="J84" s="6" t="s">
        <v>7</v>
      </c>
      <c r="K84" s="5" t="s">
        <v>354</v>
      </c>
      <c r="L84" s="5" t="s">
        <v>345</v>
      </c>
      <c r="M84" s="5" t="s">
        <v>170</v>
      </c>
      <c r="N84" s="19" t="s">
        <v>343</v>
      </c>
      <c r="O84" s="19" t="s">
        <v>230</v>
      </c>
      <c r="P84" s="20">
        <v>3.0000000000000001E-3</v>
      </c>
      <c r="Q84" s="126" t="s">
        <v>1099</v>
      </c>
      <c r="R84" s="119" t="s">
        <v>1087</v>
      </c>
      <c r="S84" s="117" t="s">
        <v>51</v>
      </c>
      <c r="T84" s="117" t="s">
        <v>51</v>
      </c>
      <c r="U84" s="117" t="s">
        <v>51</v>
      </c>
      <c r="V84" s="117" t="s">
        <v>51</v>
      </c>
      <c r="W84" s="117" t="s">
        <v>51</v>
      </c>
      <c r="X84" s="117" t="s">
        <v>51</v>
      </c>
      <c r="Y84" s="117" t="s">
        <v>51</v>
      </c>
      <c r="Z84" s="117" t="s">
        <v>51</v>
      </c>
      <c r="AA84" s="120"/>
      <c r="AB84" s="9" t="s">
        <v>112</v>
      </c>
      <c r="AC84" s="64" t="str">
        <f>IF(ISBLANK(AB84),"",IF(ISERROR(VLOOKUP(AB84,'[1]Гр.П 670'!$A$2:$B$57,2,FALSE)),"группы",VLOOKUP(AB84,'[1]Гр.П 670'!$A$2:$B$57,2,FALSE)))</f>
        <v>Социальная поддержка населения</v>
      </c>
      <c r="AD84" s="19" t="s">
        <v>361</v>
      </c>
      <c r="AE84" s="120" t="s">
        <v>51</v>
      </c>
      <c r="AF84" s="121"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/>
      <c r="BH84" s="121"/>
      <c r="BI84" s="123" t="s">
        <v>51</v>
      </c>
      <c r="BJ84" s="122" t="s">
        <v>51</v>
      </c>
      <c r="BK84" s="123" t="s">
        <v>51</v>
      </c>
      <c r="BL84" s="122" t="s">
        <v>51</v>
      </c>
      <c r="BM84" s="123" t="s">
        <v>51</v>
      </c>
      <c r="BN84" s="122" t="s">
        <v>51</v>
      </c>
      <c r="BO84" s="123" t="s">
        <v>51</v>
      </c>
      <c r="BP84" s="122" t="s">
        <v>51</v>
      </c>
      <c r="BQ84" s="123" t="s">
        <v>51</v>
      </c>
      <c r="BR84" s="122" t="s">
        <v>51</v>
      </c>
      <c r="BS84" s="123" t="s">
        <v>51</v>
      </c>
      <c r="BT84" s="122" t="s">
        <v>51</v>
      </c>
      <c r="BU84" s="123" t="s">
        <v>51</v>
      </c>
      <c r="BV84" s="122" t="s">
        <v>51</v>
      </c>
      <c r="BW84" s="123" t="s">
        <v>51</v>
      </c>
      <c r="BX84" s="122" t="s">
        <v>51</v>
      </c>
      <c r="BY84" s="123" t="s">
        <v>51</v>
      </c>
      <c r="BZ84" s="122" t="s">
        <v>51</v>
      </c>
      <c r="CA84" s="123" t="s">
        <v>51</v>
      </c>
      <c r="CB84" s="122" t="s">
        <v>51</v>
      </c>
      <c r="CC84" s="123" t="s">
        <v>51</v>
      </c>
      <c r="CD84" s="122" t="s">
        <v>51</v>
      </c>
      <c r="CE84" s="123" t="s">
        <v>51</v>
      </c>
      <c r="CF84" s="122" t="s">
        <v>51</v>
      </c>
      <c r="CG84" s="123" t="s">
        <v>51</v>
      </c>
    </row>
    <row r="85" spans="1:85" x14ac:dyDescent="0.25">
      <c r="A85" s="131"/>
      <c r="B85" s="132"/>
      <c r="C85" s="133"/>
      <c r="D85" s="131"/>
      <c r="E85" s="134"/>
      <c r="F85" s="135"/>
      <c r="G85" s="135"/>
      <c r="H85" s="135"/>
      <c r="I85" s="136"/>
      <c r="J85" s="136"/>
      <c r="K85" s="137"/>
      <c r="L85" s="138"/>
      <c r="M85" s="138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6"/>
      <c r="AB85" s="131"/>
      <c r="AC85" s="131"/>
      <c r="AD85" s="135"/>
      <c r="AE85" s="135"/>
      <c r="AF85" s="131"/>
      <c r="AG85" s="131"/>
      <c r="AH85" s="131"/>
      <c r="AI85" s="131"/>
      <c r="AJ85" s="131"/>
      <c r="AK85" s="131"/>
      <c r="AL85" s="131"/>
      <c r="AM85" s="131"/>
      <c r="AN85" s="131"/>
      <c r="AO85" s="14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</row>
    <row r="86" spans="1:85" x14ac:dyDescent="0.25">
      <c r="A86" s="131"/>
      <c r="B86" s="132"/>
      <c r="C86" s="133"/>
      <c r="D86" s="131"/>
      <c r="E86" s="134"/>
      <c r="F86" s="135"/>
      <c r="G86" s="135"/>
      <c r="H86" s="135"/>
      <c r="I86" s="136"/>
      <c r="J86" s="136"/>
      <c r="K86" s="137"/>
      <c r="L86" s="138"/>
      <c r="M86" s="138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6"/>
      <c r="AB86" s="131"/>
      <c r="AC86" s="131"/>
      <c r="AD86" s="135"/>
      <c r="AE86" s="135"/>
      <c r="AF86" s="131"/>
      <c r="AG86" s="131"/>
      <c r="AH86" s="131"/>
      <c r="AI86" s="131"/>
      <c r="AJ86" s="131"/>
      <c r="AK86" s="131"/>
      <c r="AL86" s="131"/>
      <c r="AM86" s="131"/>
      <c r="AN86" s="131"/>
      <c r="AO86" s="14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</row>
    <row r="87" spans="1:85" x14ac:dyDescent="0.25">
      <c r="A87" s="131"/>
      <c r="B87" s="132"/>
      <c r="C87" s="133"/>
      <c r="D87" s="131"/>
      <c r="E87" s="134"/>
      <c r="F87" s="135"/>
      <c r="G87" s="135"/>
      <c r="H87" s="135"/>
      <c r="I87" s="136"/>
      <c r="J87" s="136"/>
      <c r="K87" s="137"/>
      <c r="L87" s="138"/>
      <c r="M87" s="138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6"/>
      <c r="AB87" s="131"/>
      <c r="AC87" s="131"/>
      <c r="AD87" s="135"/>
      <c r="AE87" s="135"/>
      <c r="AF87" s="131"/>
      <c r="AG87" s="131"/>
      <c r="AH87" s="131"/>
      <c r="AI87" s="131"/>
      <c r="AJ87" s="131"/>
      <c r="AK87" s="131"/>
      <c r="AL87" s="131"/>
      <c r="AM87" s="131"/>
      <c r="AN87" s="131"/>
      <c r="AO87" s="14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</row>
    <row r="88" spans="1:85" x14ac:dyDescent="0.25">
      <c r="A88" s="131"/>
      <c r="B88" s="132"/>
      <c r="C88" s="133"/>
      <c r="D88" s="131"/>
      <c r="E88" s="134"/>
      <c r="F88" s="135"/>
      <c r="G88" s="135"/>
      <c r="H88" s="135"/>
      <c r="I88" s="136"/>
      <c r="J88" s="136"/>
      <c r="K88" s="137"/>
      <c r="L88" s="138"/>
      <c r="M88" s="138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6"/>
      <c r="AB88" s="131"/>
      <c r="AC88" s="131"/>
      <c r="AD88" s="135"/>
      <c r="AE88" s="135"/>
      <c r="AF88" s="131"/>
      <c r="AG88" s="131"/>
      <c r="AH88" s="131"/>
      <c r="AI88" s="131"/>
      <c r="AJ88" s="131"/>
      <c r="AK88" s="131"/>
      <c r="AL88" s="131"/>
      <c r="AM88" s="131"/>
      <c r="AN88" s="131"/>
      <c r="AO88" s="14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</row>
    <row r="89" spans="1:85" x14ac:dyDescent="0.25">
      <c r="A89" s="131"/>
      <c r="B89" s="132"/>
      <c r="C89" s="133"/>
      <c r="D89" s="131"/>
      <c r="E89" s="134"/>
      <c r="F89" s="135"/>
      <c r="G89" s="135"/>
      <c r="H89" s="135"/>
      <c r="I89" s="136"/>
      <c r="J89" s="136"/>
      <c r="K89" s="137"/>
      <c r="L89" s="138"/>
      <c r="M89" s="138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6"/>
      <c r="AB89" s="131"/>
      <c r="AC89" s="131"/>
      <c r="AD89" s="135"/>
      <c r="AE89" s="135"/>
      <c r="AF89" s="131"/>
      <c r="AG89" s="131"/>
      <c r="AH89" s="131"/>
      <c r="AI89" s="131"/>
      <c r="AJ89" s="131"/>
      <c r="AK89" s="131"/>
      <c r="AL89" s="131"/>
      <c r="AM89" s="131"/>
      <c r="AN89" s="131"/>
      <c r="AO89" s="14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</row>
    <row r="90" spans="1:85" x14ac:dyDescent="0.25">
      <c r="A90" s="131"/>
      <c r="B90" s="132"/>
      <c r="C90" s="133"/>
      <c r="D90" s="131"/>
      <c r="E90" s="134"/>
      <c r="F90" s="135"/>
      <c r="G90" s="135"/>
      <c r="H90" s="135"/>
      <c r="I90" s="136"/>
      <c r="J90" s="136"/>
      <c r="K90" s="137"/>
      <c r="L90" s="138"/>
      <c r="M90" s="138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6"/>
      <c r="AB90" s="131"/>
      <c r="AC90" s="131"/>
      <c r="AD90" s="135"/>
      <c r="AE90" s="135"/>
      <c r="AF90" s="131"/>
      <c r="AG90" s="131"/>
      <c r="AH90" s="131"/>
      <c r="AI90" s="131"/>
      <c r="AJ90" s="131"/>
      <c r="AK90" s="131"/>
      <c r="AL90" s="131"/>
      <c r="AM90" s="131"/>
      <c r="AN90" s="131"/>
      <c r="AO90" s="14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</row>
    <row r="91" spans="1:85" x14ac:dyDescent="0.25">
      <c r="A91" s="131"/>
      <c r="B91" s="132"/>
      <c r="C91" s="133"/>
      <c r="D91" s="131"/>
      <c r="E91" s="134"/>
      <c r="F91" s="135"/>
      <c r="G91" s="135"/>
      <c r="H91" s="135"/>
      <c r="I91" s="136"/>
      <c r="J91" s="136"/>
      <c r="K91" s="137"/>
      <c r="L91" s="138"/>
      <c r="M91" s="138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6"/>
      <c r="AB91" s="131"/>
      <c r="AC91" s="131"/>
      <c r="AD91" s="135"/>
      <c r="AE91" s="135"/>
      <c r="AF91" s="131"/>
      <c r="AG91" s="131"/>
      <c r="AH91" s="131"/>
      <c r="AI91" s="131"/>
      <c r="AJ91" s="131"/>
      <c r="AK91" s="131"/>
      <c r="AL91" s="131"/>
      <c r="AM91" s="131"/>
      <c r="AN91" s="131"/>
      <c r="AO91" s="14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</row>
    <row r="92" spans="1:85" x14ac:dyDescent="0.25">
      <c r="A92" s="131"/>
      <c r="B92" s="132"/>
      <c r="C92" s="133"/>
      <c r="D92" s="131"/>
      <c r="E92" s="134"/>
      <c r="F92" s="135"/>
      <c r="G92" s="135"/>
      <c r="H92" s="135"/>
      <c r="I92" s="136"/>
      <c r="J92" s="136"/>
      <c r="K92" s="137"/>
      <c r="L92" s="138"/>
      <c r="M92" s="138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6"/>
      <c r="AB92" s="131"/>
      <c r="AC92" s="131"/>
      <c r="AD92" s="135"/>
      <c r="AE92" s="135"/>
      <c r="AF92" s="131"/>
      <c r="AG92" s="131"/>
      <c r="AH92" s="131"/>
      <c r="AI92" s="131"/>
      <c r="AJ92" s="131"/>
      <c r="AK92" s="131"/>
      <c r="AL92" s="131"/>
      <c r="AM92" s="131"/>
      <c r="AN92" s="131"/>
      <c r="AO92" s="14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</row>
    <row r="93" spans="1:85" x14ac:dyDescent="0.25">
      <c r="A93" s="131"/>
      <c r="B93" s="132"/>
      <c r="C93" s="133"/>
      <c r="D93" s="131"/>
      <c r="E93" s="134"/>
      <c r="F93" s="135"/>
      <c r="G93" s="135"/>
      <c r="H93" s="135"/>
      <c r="I93" s="136"/>
      <c r="J93" s="136"/>
      <c r="K93" s="137"/>
      <c r="L93" s="138"/>
      <c r="M93" s="138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6"/>
      <c r="AB93" s="131"/>
      <c r="AC93" s="131"/>
      <c r="AD93" s="135"/>
      <c r="AE93" s="135"/>
      <c r="AF93" s="131"/>
      <c r="AG93" s="131"/>
      <c r="AH93" s="131"/>
      <c r="AI93" s="131"/>
      <c r="AJ93" s="131"/>
      <c r="AK93" s="131"/>
      <c r="AL93" s="131"/>
      <c r="AM93" s="131"/>
      <c r="AN93" s="131"/>
      <c r="AO93" s="14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</row>
    <row r="94" spans="1:85" x14ac:dyDescent="0.25">
      <c r="A94" s="131"/>
      <c r="B94" s="132"/>
      <c r="C94" s="133"/>
      <c r="D94" s="131"/>
      <c r="E94" s="134"/>
      <c r="F94" s="135"/>
      <c r="G94" s="135"/>
      <c r="H94" s="135"/>
      <c r="I94" s="136"/>
      <c r="J94" s="136"/>
      <c r="K94" s="137"/>
      <c r="L94" s="138"/>
      <c r="M94" s="138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6"/>
      <c r="AB94" s="131"/>
      <c r="AC94" s="131"/>
      <c r="AD94" s="135"/>
      <c r="AE94" s="135"/>
      <c r="AF94" s="131"/>
      <c r="AG94" s="131"/>
      <c r="AH94" s="131"/>
      <c r="AI94" s="131"/>
      <c r="AJ94" s="131"/>
      <c r="AK94" s="131"/>
      <c r="AL94" s="131"/>
      <c r="AM94" s="131"/>
      <c r="AN94" s="131"/>
      <c r="AO94" s="14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</row>
    <row r="95" spans="1:85" x14ac:dyDescent="0.25">
      <c r="A95" s="131"/>
      <c r="B95" s="132"/>
      <c r="C95" s="133"/>
      <c r="D95" s="131"/>
      <c r="E95" s="134"/>
      <c r="F95" s="135"/>
      <c r="G95" s="135"/>
      <c r="H95" s="135"/>
      <c r="I95" s="136"/>
      <c r="J95" s="136"/>
      <c r="K95" s="137"/>
      <c r="L95" s="138"/>
      <c r="M95" s="138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6"/>
      <c r="AB95" s="131"/>
      <c r="AC95" s="131"/>
      <c r="AD95" s="135"/>
      <c r="AE95" s="135"/>
      <c r="AF95" s="131"/>
      <c r="AG95" s="131"/>
      <c r="AH95" s="131"/>
      <c r="AI95" s="131"/>
      <c r="AJ95" s="131"/>
      <c r="AK95" s="131"/>
      <c r="AL95" s="131"/>
      <c r="AM95" s="131"/>
      <c r="AN95" s="131"/>
      <c r="AO95" s="14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</row>
    <row r="104" spans="1:31" s="29" customFormat="1" x14ac:dyDescent="0.25">
      <c r="A104" s="11"/>
      <c r="B104" s="22"/>
      <c r="C104" s="23"/>
      <c r="D104" s="11"/>
      <c r="E104" s="24"/>
      <c r="F104" s="25"/>
      <c r="G104" s="25"/>
      <c r="H104" s="25"/>
      <c r="I104" s="26"/>
      <c r="J104" s="26"/>
      <c r="K104" s="34"/>
      <c r="L104" s="27"/>
      <c r="M104" s="27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6"/>
      <c r="AB104" s="11"/>
      <c r="AD104" s="25"/>
      <c r="AE104" s="25"/>
    </row>
    <row r="105" spans="1:31" s="29" customFormat="1" x14ac:dyDescent="0.25">
      <c r="A105" s="11"/>
      <c r="B105" s="22"/>
      <c r="C105" s="23"/>
      <c r="D105" s="11"/>
      <c r="E105" s="24"/>
      <c r="F105" s="25"/>
      <c r="G105" s="25"/>
      <c r="H105" s="25"/>
      <c r="I105" s="26"/>
      <c r="J105" s="26"/>
      <c r="K105" s="34"/>
      <c r="L105" s="27"/>
      <c r="M105" s="27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6"/>
      <c r="AB105" s="11"/>
      <c r="AD105" s="25"/>
      <c r="AE105" s="25"/>
    </row>
    <row r="117" spans="1:31" s="29" customFormat="1" x14ac:dyDescent="0.25">
      <c r="A117" s="11"/>
      <c r="B117" s="22"/>
      <c r="C117" s="23"/>
      <c r="D117" s="11"/>
      <c r="E117" s="24"/>
      <c r="F117" s="25"/>
      <c r="G117" s="25"/>
      <c r="H117" s="25"/>
      <c r="I117" s="26"/>
      <c r="J117" s="26"/>
      <c r="K117" s="34"/>
      <c r="L117" s="27"/>
      <c r="M117" s="27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6"/>
      <c r="AB117" s="11"/>
      <c r="AD117" s="25"/>
      <c r="AE117" s="25"/>
    </row>
    <row r="118" spans="1:31" s="29" customFormat="1" x14ac:dyDescent="0.25">
      <c r="A118" s="11"/>
      <c r="B118" s="22"/>
      <c r="C118" s="23"/>
      <c r="D118" s="11"/>
      <c r="E118" s="24"/>
      <c r="F118" s="25"/>
      <c r="G118" s="25"/>
      <c r="H118" s="25"/>
      <c r="I118" s="26"/>
      <c r="J118" s="26"/>
      <c r="K118" s="34"/>
      <c r="L118" s="27"/>
      <c r="M118" s="27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6"/>
      <c r="AB118" s="11"/>
      <c r="AD118" s="25"/>
      <c r="AE118" s="25"/>
    </row>
    <row r="524" spans="1:31" s="29" customFormat="1" x14ac:dyDescent="0.25">
      <c r="A524" s="11"/>
      <c r="B524" s="22"/>
      <c r="C524" s="23"/>
      <c r="D524" s="11"/>
      <c r="E524" s="24"/>
      <c r="F524" s="25"/>
      <c r="G524" s="25"/>
      <c r="H524" s="25"/>
      <c r="I524" s="26"/>
      <c r="J524" s="26"/>
      <c r="K524" s="34"/>
      <c r="L524" s="27"/>
      <c r="M524" s="27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6"/>
      <c r="AB524" s="11"/>
      <c r="AD524" s="25"/>
      <c r="AE524" s="25"/>
    </row>
    <row r="525" spans="1:31" s="29" customFormat="1" x14ac:dyDescent="0.25">
      <c r="A525" s="11"/>
      <c r="B525" s="22"/>
      <c r="C525" s="23"/>
      <c r="D525" s="11"/>
      <c r="E525" s="24"/>
      <c r="F525" s="25"/>
      <c r="G525" s="25"/>
      <c r="H525" s="25"/>
      <c r="I525" s="26"/>
      <c r="J525" s="26"/>
      <c r="K525" s="34"/>
      <c r="L525" s="27"/>
      <c r="M525" s="27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6"/>
      <c r="AB525" s="11"/>
      <c r="AD525" s="25"/>
      <c r="AE525" s="25"/>
    </row>
    <row r="526" spans="1:31" s="29" customFormat="1" x14ac:dyDescent="0.25">
      <c r="A526" s="11"/>
      <c r="B526" s="22"/>
      <c r="C526" s="23"/>
      <c r="D526" s="11"/>
      <c r="E526" s="24"/>
      <c r="F526" s="25"/>
      <c r="G526" s="25"/>
      <c r="H526" s="25"/>
      <c r="I526" s="26"/>
      <c r="J526" s="26"/>
      <c r="K526" s="34"/>
      <c r="L526" s="27"/>
      <c r="M526" s="27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6"/>
      <c r="AB526" s="11"/>
      <c r="AD526" s="25"/>
      <c r="AE526" s="25"/>
    </row>
    <row r="527" spans="1:31" s="29" customFormat="1" x14ac:dyDescent="0.25">
      <c r="A527" s="11"/>
      <c r="B527" s="22"/>
      <c r="C527" s="23"/>
      <c r="D527" s="11"/>
      <c r="E527" s="24"/>
      <c r="F527" s="25"/>
      <c r="G527" s="25"/>
      <c r="H527" s="25"/>
      <c r="I527" s="26"/>
      <c r="J527" s="26"/>
      <c r="K527" s="34"/>
      <c r="L527" s="27"/>
      <c r="M527" s="27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6"/>
      <c r="AB527" s="11"/>
      <c r="AD527" s="25"/>
      <c r="AE527" s="25"/>
    </row>
    <row r="528" spans="1:31" s="29" customFormat="1" x14ac:dyDescent="0.25">
      <c r="A528" s="11"/>
      <c r="B528" s="22"/>
      <c r="C528" s="23"/>
      <c r="D528" s="11"/>
      <c r="E528" s="24"/>
      <c r="F528" s="25"/>
      <c r="G528" s="25"/>
      <c r="H528" s="25"/>
      <c r="I528" s="26"/>
      <c r="J528" s="26"/>
      <c r="K528" s="34"/>
      <c r="L528" s="27"/>
      <c r="M528" s="27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6"/>
      <c r="AB528" s="11"/>
      <c r="AD528" s="25"/>
      <c r="AE528" s="25"/>
    </row>
    <row r="529" spans="1:31" s="29" customFormat="1" x14ac:dyDescent="0.25">
      <c r="A529" s="11"/>
      <c r="B529" s="22"/>
      <c r="C529" s="23"/>
      <c r="D529" s="11"/>
      <c r="E529" s="24"/>
      <c r="F529" s="25"/>
      <c r="G529" s="25"/>
      <c r="H529" s="25"/>
      <c r="I529" s="26"/>
      <c r="J529" s="26"/>
      <c r="K529" s="34"/>
      <c r="L529" s="27"/>
      <c r="M529" s="27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6"/>
      <c r="AB529" s="11"/>
      <c r="AD529" s="25"/>
      <c r="AE529" s="25"/>
    </row>
    <row r="530" spans="1:31" s="29" customFormat="1" x14ac:dyDescent="0.25">
      <c r="A530" s="11"/>
      <c r="B530" s="22"/>
      <c r="C530" s="23"/>
      <c r="D530" s="11"/>
      <c r="E530" s="24"/>
      <c r="F530" s="25"/>
      <c r="G530" s="25"/>
      <c r="H530" s="25"/>
      <c r="I530" s="26"/>
      <c r="J530" s="26"/>
      <c r="K530" s="34"/>
      <c r="L530" s="27"/>
      <c r="M530" s="27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6"/>
      <c r="AB530" s="11"/>
      <c r="AD530" s="25"/>
      <c r="AE530" s="25"/>
    </row>
    <row r="531" spans="1:31" s="29" customFormat="1" x14ac:dyDescent="0.25">
      <c r="A531" s="11"/>
      <c r="B531" s="22"/>
      <c r="C531" s="23"/>
      <c r="D531" s="11"/>
      <c r="E531" s="24"/>
      <c r="F531" s="25"/>
      <c r="G531" s="25"/>
      <c r="H531" s="25"/>
      <c r="I531" s="26"/>
      <c r="J531" s="26"/>
      <c r="K531" s="34"/>
      <c r="L531" s="27"/>
      <c r="M531" s="27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6"/>
      <c r="AB531" s="11"/>
      <c r="AD531" s="25"/>
      <c r="AE531" s="25"/>
    </row>
    <row r="532" spans="1:31" s="29" customFormat="1" x14ac:dyDescent="0.25">
      <c r="A532" s="11"/>
      <c r="B532" s="22"/>
      <c r="C532" s="23"/>
      <c r="D532" s="11"/>
      <c r="E532" s="24"/>
      <c r="F532" s="25"/>
      <c r="G532" s="25"/>
      <c r="H532" s="25"/>
      <c r="I532" s="26"/>
      <c r="J532" s="26"/>
      <c r="K532" s="34"/>
      <c r="L532" s="27"/>
      <c r="M532" s="27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6"/>
      <c r="AB532" s="11"/>
      <c r="AD532" s="25"/>
      <c r="AE532" s="25"/>
    </row>
    <row r="533" spans="1:31" s="29" customFormat="1" x14ac:dyDescent="0.25">
      <c r="A533" s="11"/>
      <c r="B533" s="22"/>
      <c r="C533" s="23"/>
      <c r="D533" s="11"/>
      <c r="E533" s="24"/>
      <c r="F533" s="25"/>
      <c r="G533" s="25"/>
      <c r="H533" s="25"/>
      <c r="I533" s="26"/>
      <c r="J533" s="26"/>
      <c r="K533" s="34"/>
      <c r="L533" s="27"/>
      <c r="M533" s="27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6"/>
      <c r="AB533" s="11"/>
      <c r="AD533" s="25"/>
      <c r="AE533" s="25"/>
    </row>
    <row r="918" spans="1:31" s="30" customFormat="1" x14ac:dyDescent="0.25">
      <c r="A918" s="11"/>
      <c r="B918" s="22"/>
      <c r="C918" s="23"/>
      <c r="D918" s="11"/>
      <c r="E918" s="24"/>
      <c r="F918" s="25"/>
      <c r="G918" s="25"/>
      <c r="H918" s="25"/>
      <c r="I918" s="26"/>
      <c r="J918" s="26"/>
      <c r="K918" s="34"/>
      <c r="L918" s="27"/>
      <c r="M918" s="27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6"/>
      <c r="AB918" s="11"/>
      <c r="AD918" s="25"/>
      <c r="AE918" s="25"/>
    </row>
    <row r="919" spans="1:31" s="30" customFormat="1" x14ac:dyDescent="0.25">
      <c r="A919" s="11"/>
      <c r="B919" s="22"/>
      <c r="C919" s="23"/>
      <c r="D919" s="11"/>
      <c r="E919" s="24"/>
      <c r="F919" s="25"/>
      <c r="G919" s="25"/>
      <c r="H919" s="25"/>
      <c r="I919" s="26"/>
      <c r="J919" s="26"/>
      <c r="K919" s="34"/>
      <c r="L919" s="27"/>
      <c r="M919" s="27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6"/>
      <c r="AB919" s="11"/>
      <c r="AD919" s="25"/>
      <c r="AE919" s="25"/>
    </row>
    <row r="925" spans="1:31" s="30" customFormat="1" x14ac:dyDescent="0.25">
      <c r="A925" s="11"/>
      <c r="B925" s="22"/>
      <c r="C925" s="23"/>
      <c r="D925" s="11"/>
      <c r="E925" s="24"/>
      <c r="F925" s="25"/>
      <c r="G925" s="25"/>
      <c r="H925" s="25"/>
      <c r="I925" s="26"/>
      <c r="J925" s="26"/>
      <c r="K925" s="34"/>
      <c r="L925" s="27"/>
      <c r="M925" s="27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6"/>
      <c r="AB925" s="11"/>
      <c r="AD925" s="25"/>
      <c r="AE925" s="25"/>
    </row>
    <row r="926" spans="1:31" s="30" customFormat="1" x14ac:dyDescent="0.25">
      <c r="A926" s="11"/>
      <c r="B926" s="22"/>
      <c r="C926" s="23"/>
      <c r="D926" s="11"/>
      <c r="E926" s="24"/>
      <c r="F926" s="25"/>
      <c r="G926" s="25"/>
      <c r="H926" s="25"/>
      <c r="I926" s="26"/>
      <c r="J926" s="26"/>
      <c r="K926" s="34"/>
      <c r="L926" s="27"/>
      <c r="M926" s="27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6"/>
      <c r="AB926" s="11"/>
      <c r="AD926" s="25"/>
      <c r="AE926" s="25"/>
    </row>
    <row r="927" spans="1:31" s="30" customFormat="1" x14ac:dyDescent="0.25">
      <c r="A927" s="11"/>
      <c r="B927" s="22"/>
      <c r="C927" s="23"/>
      <c r="D927" s="11"/>
      <c r="E927" s="24"/>
      <c r="F927" s="25"/>
      <c r="G927" s="25"/>
      <c r="H927" s="25"/>
      <c r="I927" s="26"/>
      <c r="J927" s="26"/>
      <c r="K927" s="34"/>
      <c r="L927" s="27"/>
      <c r="M927" s="27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6"/>
      <c r="AB927" s="11"/>
      <c r="AD927" s="25"/>
      <c r="AE927" s="25"/>
    </row>
    <row r="928" spans="1:31" s="30" customFormat="1" x14ac:dyDescent="0.25">
      <c r="A928" s="11"/>
      <c r="B928" s="22"/>
      <c r="C928" s="23"/>
      <c r="D928" s="11"/>
      <c r="E928" s="24"/>
      <c r="F928" s="25"/>
      <c r="G928" s="25"/>
      <c r="H928" s="25"/>
      <c r="I928" s="26"/>
      <c r="J928" s="26"/>
      <c r="K928" s="34"/>
      <c r="L928" s="27"/>
      <c r="M928" s="27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6"/>
      <c r="AB928" s="11"/>
      <c r="AD928" s="25"/>
      <c r="AE928" s="25"/>
    </row>
    <row r="929" spans="1:31" s="30" customFormat="1" x14ac:dyDescent="0.25">
      <c r="A929" s="11"/>
      <c r="B929" s="22"/>
      <c r="C929" s="23"/>
      <c r="D929" s="11"/>
      <c r="E929" s="24"/>
      <c r="F929" s="25"/>
      <c r="G929" s="25"/>
      <c r="H929" s="25"/>
      <c r="I929" s="26"/>
      <c r="J929" s="26"/>
      <c r="K929" s="34"/>
      <c r="L929" s="27"/>
      <c r="M929" s="27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6"/>
      <c r="AB929" s="11"/>
      <c r="AD929" s="25"/>
      <c r="AE929" s="25"/>
    </row>
    <row r="930" spans="1:31" s="30" customFormat="1" x14ac:dyDescent="0.25">
      <c r="A930" s="11"/>
      <c r="B930" s="22"/>
      <c r="C930" s="23"/>
      <c r="D930" s="11"/>
      <c r="E930" s="24"/>
      <c r="F930" s="25"/>
      <c r="G930" s="25"/>
      <c r="H930" s="25"/>
      <c r="I930" s="26"/>
      <c r="J930" s="26"/>
      <c r="K930" s="34"/>
      <c r="L930" s="27"/>
      <c r="M930" s="27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6"/>
      <c r="AB930" s="11"/>
      <c r="AD930" s="25"/>
      <c r="AE930" s="25"/>
    </row>
    <row r="1882" spans="1:31" s="29" customFormat="1" x14ac:dyDescent="0.25">
      <c r="A1882" s="11"/>
      <c r="B1882" s="22"/>
      <c r="C1882" s="23"/>
      <c r="D1882" s="11"/>
      <c r="E1882" s="24"/>
      <c r="F1882" s="25"/>
      <c r="G1882" s="25"/>
      <c r="H1882" s="25"/>
      <c r="I1882" s="26"/>
      <c r="J1882" s="26"/>
      <c r="K1882" s="34"/>
      <c r="L1882" s="27"/>
      <c r="M1882" s="27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6"/>
      <c r="AB1882" s="11"/>
      <c r="AD1882" s="25"/>
      <c r="AE1882" s="25"/>
    </row>
    <row r="1886" spans="1:31" s="29" customFormat="1" x14ac:dyDescent="0.25">
      <c r="A1886" s="11"/>
      <c r="B1886" s="22"/>
      <c r="C1886" s="23"/>
      <c r="D1886" s="11"/>
      <c r="E1886" s="24"/>
      <c r="F1886" s="25"/>
      <c r="G1886" s="25"/>
      <c r="H1886" s="25"/>
      <c r="I1886" s="26"/>
      <c r="J1886" s="26"/>
      <c r="K1886" s="34"/>
      <c r="L1886" s="27"/>
      <c r="M1886" s="27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6"/>
      <c r="AB1886" s="11"/>
      <c r="AD1886" s="25"/>
      <c r="AE1886" s="25"/>
    </row>
    <row r="1889" spans="1:31" s="29" customFormat="1" x14ac:dyDescent="0.25">
      <c r="A1889" s="11"/>
      <c r="B1889" s="22"/>
      <c r="C1889" s="23"/>
      <c r="D1889" s="11"/>
      <c r="E1889" s="24"/>
      <c r="F1889" s="25"/>
      <c r="G1889" s="25"/>
      <c r="H1889" s="25"/>
      <c r="I1889" s="26"/>
      <c r="J1889" s="26"/>
      <c r="K1889" s="34"/>
      <c r="L1889" s="27"/>
      <c r="M1889" s="27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6"/>
      <c r="AB1889" s="11"/>
      <c r="AD1889" s="25"/>
      <c r="AE1889" s="25"/>
    </row>
    <row r="1890" spans="1:31" s="29" customFormat="1" x14ac:dyDescent="0.25">
      <c r="A1890" s="11"/>
      <c r="B1890" s="22"/>
      <c r="C1890" s="23"/>
      <c r="D1890" s="11"/>
      <c r="E1890" s="24"/>
      <c r="F1890" s="25"/>
      <c r="G1890" s="25"/>
      <c r="H1890" s="25"/>
      <c r="I1890" s="26"/>
      <c r="J1890" s="26"/>
      <c r="K1890" s="34"/>
      <c r="L1890" s="27"/>
      <c r="M1890" s="27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6"/>
      <c r="AB1890" s="11"/>
      <c r="AD1890" s="25"/>
      <c r="AE1890" s="25"/>
    </row>
    <row r="1895" spans="1:31" s="29" customFormat="1" x14ac:dyDescent="0.25">
      <c r="A1895" s="11"/>
      <c r="B1895" s="22"/>
      <c r="C1895" s="23"/>
      <c r="D1895" s="11"/>
      <c r="E1895" s="24"/>
      <c r="F1895" s="25"/>
      <c r="G1895" s="25"/>
      <c r="H1895" s="25"/>
      <c r="I1895" s="26"/>
      <c r="J1895" s="26"/>
      <c r="K1895" s="34"/>
      <c r="L1895" s="27"/>
      <c r="M1895" s="27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6"/>
      <c r="AB1895" s="11"/>
      <c r="AD1895" s="25"/>
      <c r="AE1895" s="25"/>
    </row>
    <row r="1904" spans="1:31" s="29" customFormat="1" x14ac:dyDescent="0.25">
      <c r="A1904" s="11"/>
      <c r="B1904" s="22"/>
      <c r="C1904" s="23"/>
      <c r="D1904" s="11"/>
      <c r="E1904" s="24"/>
      <c r="F1904" s="25"/>
      <c r="G1904" s="25"/>
      <c r="H1904" s="25"/>
      <c r="I1904" s="26"/>
      <c r="J1904" s="26"/>
      <c r="K1904" s="34"/>
      <c r="L1904" s="27"/>
      <c r="M1904" s="27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6"/>
      <c r="AB1904" s="11"/>
      <c r="AD1904" s="25"/>
      <c r="AE1904" s="25"/>
    </row>
    <row r="1905" spans="1:31" s="29" customFormat="1" x14ac:dyDescent="0.25">
      <c r="A1905" s="11"/>
      <c r="B1905" s="22"/>
      <c r="C1905" s="23"/>
      <c r="D1905" s="11"/>
      <c r="E1905" s="24"/>
      <c r="F1905" s="25"/>
      <c r="G1905" s="25"/>
      <c r="H1905" s="25"/>
      <c r="I1905" s="26"/>
      <c r="J1905" s="26"/>
      <c r="K1905" s="34"/>
      <c r="L1905" s="27"/>
      <c r="M1905" s="27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6"/>
      <c r="AB1905" s="11"/>
      <c r="AD1905" s="25"/>
      <c r="AE1905" s="25"/>
    </row>
    <row r="1906" spans="1:31" s="29" customFormat="1" x14ac:dyDescent="0.25">
      <c r="A1906" s="11"/>
      <c r="B1906" s="22"/>
      <c r="C1906" s="23"/>
      <c r="D1906" s="11"/>
      <c r="E1906" s="24"/>
      <c r="F1906" s="25"/>
      <c r="G1906" s="25"/>
      <c r="H1906" s="25"/>
      <c r="I1906" s="26"/>
      <c r="J1906" s="26"/>
      <c r="K1906" s="34"/>
      <c r="L1906" s="27"/>
      <c r="M1906" s="27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6"/>
      <c r="AB1906" s="11"/>
      <c r="AD1906" s="25"/>
      <c r="AE1906" s="25"/>
    </row>
    <row r="1907" spans="1:31" s="29" customFormat="1" x14ac:dyDescent="0.25">
      <c r="A1907" s="11"/>
      <c r="B1907" s="22"/>
      <c r="C1907" s="23"/>
      <c r="D1907" s="11"/>
      <c r="E1907" s="24"/>
      <c r="F1907" s="25"/>
      <c r="G1907" s="25"/>
      <c r="H1907" s="25"/>
      <c r="I1907" s="26"/>
      <c r="J1907" s="26"/>
      <c r="K1907" s="34"/>
      <c r="L1907" s="27"/>
      <c r="M1907" s="27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6"/>
      <c r="AB1907" s="11"/>
      <c r="AD1907" s="25"/>
      <c r="AE1907" s="25"/>
    </row>
    <row r="1908" spans="1:31" s="29" customFormat="1" x14ac:dyDescent="0.25">
      <c r="A1908" s="11"/>
      <c r="B1908" s="22"/>
      <c r="C1908" s="23"/>
      <c r="D1908" s="11"/>
      <c r="E1908" s="24"/>
      <c r="F1908" s="25"/>
      <c r="G1908" s="25"/>
      <c r="H1908" s="25"/>
      <c r="I1908" s="26"/>
      <c r="J1908" s="26"/>
      <c r="K1908" s="34"/>
      <c r="L1908" s="27"/>
      <c r="M1908" s="27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6"/>
      <c r="AB1908" s="11"/>
      <c r="AD1908" s="25"/>
      <c r="AE1908" s="25"/>
    </row>
    <row r="1909" spans="1:31" s="29" customFormat="1" x14ac:dyDescent="0.25">
      <c r="A1909" s="11"/>
      <c r="B1909" s="22"/>
      <c r="C1909" s="23"/>
      <c r="D1909" s="11"/>
      <c r="E1909" s="24"/>
      <c r="F1909" s="25"/>
      <c r="G1909" s="25"/>
      <c r="H1909" s="25"/>
      <c r="I1909" s="26"/>
      <c r="J1909" s="26"/>
      <c r="K1909" s="34"/>
      <c r="L1909" s="27"/>
      <c r="M1909" s="27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6"/>
      <c r="AB1909" s="11"/>
      <c r="AD1909" s="25"/>
      <c r="AE1909" s="25"/>
    </row>
    <row r="2150" spans="1:31" s="29" customFormat="1" x14ac:dyDescent="0.25">
      <c r="A2150" s="11"/>
      <c r="B2150" s="22"/>
      <c r="C2150" s="23"/>
      <c r="D2150" s="11"/>
      <c r="E2150" s="24"/>
      <c r="F2150" s="25"/>
      <c r="G2150" s="25"/>
      <c r="H2150" s="25"/>
      <c r="I2150" s="26"/>
      <c r="J2150" s="26"/>
      <c r="K2150" s="34"/>
      <c r="L2150" s="27"/>
      <c r="M2150" s="27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6"/>
      <c r="AB2150" s="11"/>
      <c r="AD2150" s="25"/>
      <c r="AE2150" s="25"/>
    </row>
    <row r="2151" spans="1:31" s="29" customFormat="1" x14ac:dyDescent="0.25">
      <c r="A2151" s="11"/>
      <c r="B2151" s="22"/>
      <c r="C2151" s="23"/>
      <c r="D2151" s="11"/>
      <c r="E2151" s="24"/>
      <c r="F2151" s="25"/>
      <c r="G2151" s="25"/>
      <c r="H2151" s="25"/>
      <c r="I2151" s="26"/>
      <c r="J2151" s="26"/>
      <c r="K2151" s="34"/>
      <c r="L2151" s="27"/>
      <c r="M2151" s="27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6"/>
      <c r="AB2151" s="11"/>
      <c r="AD2151" s="25"/>
      <c r="AE2151" s="25"/>
    </row>
    <row r="2152" spans="1:31" s="29" customFormat="1" x14ac:dyDescent="0.25">
      <c r="A2152" s="11"/>
      <c r="B2152" s="22"/>
      <c r="C2152" s="23"/>
      <c r="D2152" s="11"/>
      <c r="E2152" s="24"/>
      <c r="F2152" s="25"/>
      <c r="G2152" s="25"/>
      <c r="H2152" s="25"/>
      <c r="I2152" s="26"/>
      <c r="J2152" s="26"/>
      <c r="K2152" s="34"/>
      <c r="L2152" s="27"/>
      <c r="M2152" s="27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6"/>
      <c r="AB2152" s="11"/>
      <c r="AD2152" s="25"/>
      <c r="AE2152" s="25"/>
    </row>
    <row r="2153" spans="1:31" s="29" customFormat="1" x14ac:dyDescent="0.25">
      <c r="A2153" s="11"/>
      <c r="B2153" s="22"/>
      <c r="C2153" s="23"/>
      <c r="D2153" s="11"/>
      <c r="E2153" s="24"/>
      <c r="F2153" s="25"/>
      <c r="G2153" s="25"/>
      <c r="H2153" s="25"/>
      <c r="I2153" s="26"/>
      <c r="J2153" s="26"/>
      <c r="K2153" s="34"/>
      <c r="L2153" s="27"/>
      <c r="M2153" s="27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6"/>
      <c r="AB2153" s="11"/>
      <c r="AD2153" s="25"/>
      <c r="AE2153" s="25"/>
    </row>
    <row r="2161" spans="1:31" s="29" customFormat="1" x14ac:dyDescent="0.25">
      <c r="A2161" s="11"/>
      <c r="B2161" s="22"/>
      <c r="C2161" s="23"/>
      <c r="D2161" s="11"/>
      <c r="E2161" s="24"/>
      <c r="F2161" s="25"/>
      <c r="G2161" s="25"/>
      <c r="H2161" s="25"/>
      <c r="I2161" s="26"/>
      <c r="J2161" s="26"/>
      <c r="K2161" s="34"/>
      <c r="L2161" s="27"/>
      <c r="M2161" s="27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6"/>
      <c r="AB2161" s="11"/>
      <c r="AD2161" s="25"/>
      <c r="AE2161" s="25"/>
    </row>
    <row r="2162" spans="1:31" s="29" customFormat="1" x14ac:dyDescent="0.25">
      <c r="A2162" s="11"/>
      <c r="B2162" s="22"/>
      <c r="C2162" s="23"/>
      <c r="D2162" s="11"/>
      <c r="E2162" s="24"/>
      <c r="F2162" s="25"/>
      <c r="G2162" s="25"/>
      <c r="H2162" s="25"/>
      <c r="I2162" s="26"/>
      <c r="J2162" s="26"/>
      <c r="K2162" s="34"/>
      <c r="L2162" s="27"/>
      <c r="M2162" s="27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6"/>
      <c r="AB2162" s="11"/>
      <c r="AD2162" s="25"/>
      <c r="AE2162" s="25"/>
    </row>
    <row r="2163" spans="1:31" s="29" customFormat="1" x14ac:dyDescent="0.25">
      <c r="A2163" s="11"/>
      <c r="B2163" s="22"/>
      <c r="C2163" s="23"/>
      <c r="D2163" s="11"/>
      <c r="E2163" s="24"/>
      <c r="F2163" s="25"/>
      <c r="G2163" s="25"/>
      <c r="H2163" s="25"/>
      <c r="I2163" s="26"/>
      <c r="J2163" s="26"/>
      <c r="K2163" s="34"/>
      <c r="L2163" s="27"/>
      <c r="M2163" s="27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6"/>
      <c r="AB2163" s="11"/>
      <c r="AD2163" s="25"/>
      <c r="AE2163" s="25"/>
    </row>
    <row r="2164" spans="1:31" s="29" customFormat="1" x14ac:dyDescent="0.25">
      <c r="A2164" s="11"/>
      <c r="B2164" s="22"/>
      <c r="C2164" s="23"/>
      <c r="D2164" s="11"/>
      <c r="E2164" s="24"/>
      <c r="F2164" s="25"/>
      <c r="G2164" s="25"/>
      <c r="H2164" s="25"/>
      <c r="I2164" s="26"/>
      <c r="J2164" s="26"/>
      <c r="K2164" s="34"/>
      <c r="L2164" s="27"/>
      <c r="M2164" s="27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6"/>
      <c r="AB2164" s="11"/>
      <c r="AD2164" s="25"/>
      <c r="AE2164" s="25"/>
    </row>
    <row r="2165" spans="1:31" s="29" customFormat="1" x14ac:dyDescent="0.25">
      <c r="A2165" s="11"/>
      <c r="B2165" s="22"/>
      <c r="C2165" s="23"/>
      <c r="D2165" s="11"/>
      <c r="E2165" s="24"/>
      <c r="F2165" s="25"/>
      <c r="G2165" s="25"/>
      <c r="H2165" s="25"/>
      <c r="I2165" s="26"/>
      <c r="J2165" s="26"/>
      <c r="K2165" s="34"/>
      <c r="L2165" s="27"/>
      <c r="M2165" s="27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6"/>
      <c r="AB2165" s="11"/>
      <c r="AD2165" s="25"/>
      <c r="AE2165" s="25"/>
    </row>
    <row r="2166" spans="1:31" s="29" customFormat="1" x14ac:dyDescent="0.25">
      <c r="A2166" s="11"/>
      <c r="B2166" s="22"/>
      <c r="C2166" s="23"/>
      <c r="D2166" s="11"/>
      <c r="E2166" s="24"/>
      <c r="F2166" s="25"/>
      <c r="G2166" s="25"/>
      <c r="H2166" s="25"/>
      <c r="I2166" s="26"/>
      <c r="J2166" s="26"/>
      <c r="K2166" s="34"/>
      <c r="L2166" s="27"/>
      <c r="M2166" s="27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6"/>
      <c r="AB2166" s="11"/>
      <c r="AD2166" s="25"/>
      <c r="AE2166" s="25"/>
    </row>
    <row r="2389" spans="1:31" s="29" customFormat="1" x14ac:dyDescent="0.25">
      <c r="A2389" s="11"/>
      <c r="B2389" s="22"/>
      <c r="C2389" s="23"/>
      <c r="D2389" s="11"/>
      <c r="E2389" s="24"/>
      <c r="F2389" s="25"/>
      <c r="G2389" s="25"/>
      <c r="H2389" s="25"/>
      <c r="I2389" s="26"/>
      <c r="J2389" s="26"/>
      <c r="K2389" s="34"/>
      <c r="L2389" s="27"/>
      <c r="M2389" s="27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6"/>
      <c r="AB2389" s="11"/>
      <c r="AD2389" s="25"/>
      <c r="AE2389" s="25"/>
    </row>
    <row r="2390" spans="1:31" s="26" customFormat="1" x14ac:dyDescent="0.25">
      <c r="A2390" s="11"/>
      <c r="B2390" s="22"/>
      <c r="C2390" s="23"/>
      <c r="D2390" s="11"/>
      <c r="E2390" s="24"/>
      <c r="F2390" s="25"/>
      <c r="G2390" s="25"/>
      <c r="H2390" s="25"/>
      <c r="K2390" s="34"/>
      <c r="L2390" s="27"/>
      <c r="M2390" s="27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B2390" s="11"/>
      <c r="AD2390" s="25"/>
      <c r="AE2390" s="25"/>
    </row>
    <row r="2397" spans="1:31" s="26" customFormat="1" x14ac:dyDescent="0.25">
      <c r="A2397" s="11"/>
      <c r="B2397" s="22"/>
      <c r="C2397" s="23"/>
      <c r="D2397" s="11"/>
      <c r="E2397" s="24"/>
      <c r="F2397" s="25"/>
      <c r="G2397" s="25"/>
      <c r="H2397" s="25"/>
      <c r="K2397" s="34"/>
      <c r="L2397" s="27"/>
      <c r="M2397" s="27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B2397" s="11"/>
      <c r="AD2397" s="25"/>
      <c r="AE2397" s="25"/>
    </row>
    <row r="2398" spans="1:31" s="26" customFormat="1" x14ac:dyDescent="0.25">
      <c r="A2398" s="11"/>
      <c r="B2398" s="22"/>
      <c r="C2398" s="23"/>
      <c r="D2398" s="11"/>
      <c r="E2398" s="24"/>
      <c r="F2398" s="25"/>
      <c r="G2398" s="25"/>
      <c r="H2398" s="25"/>
      <c r="K2398" s="34"/>
      <c r="L2398" s="27"/>
      <c r="M2398" s="27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B2398" s="11"/>
      <c r="AD2398" s="25"/>
      <c r="AE2398" s="25"/>
    </row>
    <row r="2399" spans="1:31" s="26" customFormat="1" x14ac:dyDescent="0.25">
      <c r="A2399" s="11"/>
      <c r="B2399" s="22"/>
      <c r="C2399" s="23"/>
      <c r="D2399" s="11"/>
      <c r="E2399" s="24"/>
      <c r="F2399" s="25"/>
      <c r="G2399" s="25"/>
      <c r="H2399" s="25"/>
      <c r="K2399" s="34"/>
      <c r="L2399" s="27"/>
      <c r="M2399" s="27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B2399" s="11"/>
      <c r="AD2399" s="25"/>
      <c r="AE2399" s="25"/>
    </row>
    <row r="2506" spans="1:31" s="29" customFormat="1" x14ac:dyDescent="0.25">
      <c r="A2506" s="11"/>
      <c r="B2506" s="22"/>
      <c r="C2506" s="23"/>
      <c r="D2506" s="11"/>
      <c r="E2506" s="24"/>
      <c r="F2506" s="25"/>
      <c r="G2506" s="25"/>
      <c r="H2506" s="25"/>
      <c r="I2506" s="26"/>
      <c r="J2506" s="26"/>
      <c r="K2506" s="34"/>
      <c r="L2506" s="27"/>
      <c r="M2506" s="27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6"/>
      <c r="AB2506" s="11"/>
      <c r="AD2506" s="25"/>
      <c r="AE2506" s="25"/>
    </row>
    <row r="2507" spans="1:31" s="29" customFormat="1" x14ac:dyDescent="0.25">
      <c r="A2507" s="11"/>
      <c r="B2507" s="22"/>
      <c r="C2507" s="23"/>
      <c r="D2507" s="11"/>
      <c r="E2507" s="24"/>
      <c r="F2507" s="25"/>
      <c r="G2507" s="25"/>
      <c r="H2507" s="25"/>
      <c r="I2507" s="26"/>
      <c r="J2507" s="26"/>
      <c r="K2507" s="34"/>
      <c r="L2507" s="27"/>
      <c r="M2507" s="27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6"/>
      <c r="AB2507" s="11"/>
      <c r="AD2507" s="25"/>
      <c r="AE2507" s="25"/>
    </row>
    <row r="2515" spans="1:31" s="29" customFormat="1" x14ac:dyDescent="0.25">
      <c r="A2515" s="11"/>
      <c r="B2515" s="22"/>
      <c r="C2515" s="23"/>
      <c r="D2515" s="11"/>
      <c r="E2515" s="24"/>
      <c r="F2515" s="25"/>
      <c r="G2515" s="25"/>
      <c r="H2515" s="25"/>
      <c r="I2515" s="26"/>
      <c r="J2515" s="26"/>
      <c r="K2515" s="34"/>
      <c r="L2515" s="27"/>
      <c r="M2515" s="27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6"/>
      <c r="AB2515" s="11"/>
      <c r="AD2515" s="25"/>
      <c r="AE2515" s="25"/>
    </row>
    <row r="2516" spans="1:31" s="29" customFormat="1" x14ac:dyDescent="0.25">
      <c r="A2516" s="11"/>
      <c r="B2516" s="22"/>
      <c r="C2516" s="23"/>
      <c r="D2516" s="11"/>
      <c r="E2516" s="24"/>
      <c r="F2516" s="25"/>
      <c r="G2516" s="25"/>
      <c r="H2516" s="25"/>
      <c r="I2516" s="26"/>
      <c r="J2516" s="26"/>
      <c r="K2516" s="34"/>
      <c r="L2516" s="27"/>
      <c r="M2516" s="27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6"/>
      <c r="AB2516" s="11"/>
      <c r="AD2516" s="25"/>
      <c r="AE2516" s="25"/>
    </row>
    <row r="3026" spans="1:31" s="29" customFormat="1" x14ac:dyDescent="0.25">
      <c r="A3026" s="11"/>
      <c r="B3026" s="22"/>
      <c r="C3026" s="23"/>
      <c r="D3026" s="11"/>
      <c r="E3026" s="24"/>
      <c r="F3026" s="25"/>
      <c r="G3026" s="25"/>
      <c r="H3026" s="25"/>
      <c r="I3026" s="26"/>
      <c r="J3026" s="26"/>
      <c r="K3026" s="34"/>
      <c r="L3026" s="27"/>
      <c r="M3026" s="27"/>
      <c r="N3026" s="25"/>
      <c r="O3026" s="25"/>
      <c r="P3026" s="25"/>
      <c r="Q3026" s="25"/>
      <c r="R3026" s="25"/>
      <c r="S3026" s="25"/>
      <c r="T3026" s="25"/>
      <c r="U3026" s="25"/>
      <c r="V3026" s="25"/>
      <c r="W3026" s="25"/>
      <c r="X3026" s="25"/>
      <c r="Y3026" s="25"/>
      <c r="Z3026" s="25"/>
      <c r="AA3026" s="26"/>
      <c r="AB3026" s="11"/>
      <c r="AD3026" s="25"/>
      <c r="AE3026" s="25"/>
    </row>
    <row r="3027" spans="1:31" s="29" customFormat="1" x14ac:dyDescent="0.25">
      <c r="A3027" s="11"/>
      <c r="B3027" s="22"/>
      <c r="C3027" s="23"/>
      <c r="D3027" s="11"/>
      <c r="E3027" s="24"/>
      <c r="F3027" s="25"/>
      <c r="G3027" s="25"/>
      <c r="H3027" s="25"/>
      <c r="I3027" s="26"/>
      <c r="J3027" s="26"/>
      <c r="K3027" s="34"/>
      <c r="L3027" s="27"/>
      <c r="M3027" s="27"/>
      <c r="N3027" s="25"/>
      <c r="O3027" s="25"/>
      <c r="P3027" s="25"/>
      <c r="Q3027" s="25"/>
      <c r="R3027" s="25"/>
      <c r="S3027" s="25"/>
      <c r="T3027" s="25"/>
      <c r="U3027" s="25"/>
      <c r="V3027" s="25"/>
      <c r="W3027" s="25"/>
      <c r="X3027" s="25"/>
      <c r="Y3027" s="25"/>
      <c r="Z3027" s="25"/>
      <c r="AA3027" s="26"/>
      <c r="AB3027" s="11"/>
      <c r="AD3027" s="25"/>
      <c r="AE3027" s="25"/>
    </row>
    <row r="3028" spans="1:31" s="29" customFormat="1" x14ac:dyDescent="0.25">
      <c r="A3028" s="11"/>
      <c r="B3028" s="22"/>
      <c r="C3028" s="23"/>
      <c r="D3028" s="11"/>
      <c r="E3028" s="24"/>
      <c r="F3028" s="25"/>
      <c r="G3028" s="25"/>
      <c r="H3028" s="25"/>
      <c r="I3028" s="26"/>
      <c r="J3028" s="26"/>
      <c r="K3028" s="34"/>
      <c r="L3028" s="27"/>
      <c r="M3028" s="27"/>
      <c r="N3028" s="25"/>
      <c r="O3028" s="25"/>
      <c r="P3028" s="25"/>
      <c r="Q3028" s="25"/>
      <c r="R3028" s="25"/>
      <c r="S3028" s="25"/>
      <c r="T3028" s="25"/>
      <c r="U3028" s="25"/>
      <c r="V3028" s="25"/>
      <c r="W3028" s="25"/>
      <c r="X3028" s="25"/>
      <c r="Y3028" s="25"/>
      <c r="Z3028" s="25"/>
      <c r="AA3028" s="26"/>
      <c r="AB3028" s="11"/>
      <c r="AD3028" s="25"/>
      <c r="AE3028" s="25"/>
    </row>
    <row r="3029" spans="1:31" s="29" customFormat="1" x14ac:dyDescent="0.25">
      <c r="A3029" s="11"/>
      <c r="B3029" s="22"/>
      <c r="C3029" s="23"/>
      <c r="D3029" s="11"/>
      <c r="E3029" s="24"/>
      <c r="F3029" s="25"/>
      <c r="G3029" s="25"/>
      <c r="H3029" s="25"/>
      <c r="I3029" s="26"/>
      <c r="J3029" s="26"/>
      <c r="K3029" s="34"/>
      <c r="L3029" s="27"/>
      <c r="M3029" s="27"/>
      <c r="N3029" s="25"/>
      <c r="O3029" s="25"/>
      <c r="P3029" s="25"/>
      <c r="Q3029" s="25"/>
      <c r="R3029" s="25"/>
      <c r="S3029" s="25"/>
      <c r="T3029" s="25"/>
      <c r="U3029" s="25"/>
      <c r="V3029" s="25"/>
      <c r="W3029" s="25"/>
      <c r="X3029" s="25"/>
      <c r="Y3029" s="25"/>
      <c r="Z3029" s="25"/>
      <c r="AA3029" s="26"/>
      <c r="AB3029" s="11"/>
      <c r="AD3029" s="25"/>
      <c r="AE3029" s="25"/>
    </row>
    <row r="3036" spans="1:31" s="29" customFormat="1" x14ac:dyDescent="0.25">
      <c r="A3036" s="11"/>
      <c r="B3036" s="22"/>
      <c r="C3036" s="23"/>
      <c r="D3036" s="11"/>
      <c r="E3036" s="24"/>
      <c r="F3036" s="25"/>
      <c r="G3036" s="25"/>
      <c r="H3036" s="25"/>
      <c r="I3036" s="26"/>
      <c r="J3036" s="26"/>
      <c r="K3036" s="34"/>
      <c r="L3036" s="27"/>
      <c r="M3036" s="27"/>
      <c r="N3036" s="25"/>
      <c r="O3036" s="25"/>
      <c r="P3036" s="25"/>
      <c r="Q3036" s="25"/>
      <c r="R3036" s="25"/>
      <c r="S3036" s="25"/>
      <c r="T3036" s="25"/>
      <c r="U3036" s="25"/>
      <c r="V3036" s="25"/>
      <c r="W3036" s="25"/>
      <c r="X3036" s="25"/>
      <c r="Y3036" s="25"/>
      <c r="Z3036" s="25"/>
      <c r="AA3036" s="26"/>
      <c r="AB3036" s="11"/>
      <c r="AD3036" s="25"/>
      <c r="AE3036" s="25"/>
    </row>
    <row r="3037" spans="1:31" s="29" customFormat="1" x14ac:dyDescent="0.25">
      <c r="A3037" s="11"/>
      <c r="B3037" s="22"/>
      <c r="C3037" s="23"/>
      <c r="D3037" s="11"/>
      <c r="E3037" s="24"/>
      <c r="F3037" s="25"/>
      <c r="G3037" s="25"/>
      <c r="H3037" s="25"/>
      <c r="I3037" s="26"/>
      <c r="J3037" s="26"/>
      <c r="K3037" s="34"/>
      <c r="L3037" s="27"/>
      <c r="M3037" s="27"/>
      <c r="N3037" s="25"/>
      <c r="O3037" s="25"/>
      <c r="P3037" s="25"/>
      <c r="Q3037" s="25"/>
      <c r="R3037" s="25"/>
      <c r="S3037" s="25"/>
      <c r="T3037" s="25"/>
      <c r="U3037" s="25"/>
      <c r="V3037" s="25"/>
      <c r="W3037" s="25"/>
      <c r="X3037" s="25"/>
      <c r="Y3037" s="25"/>
      <c r="Z3037" s="25"/>
      <c r="AA3037" s="26"/>
      <c r="AB3037" s="11"/>
      <c r="AD3037" s="25"/>
      <c r="AE3037" s="25"/>
    </row>
    <row r="3038" spans="1:31" s="29" customFormat="1" x14ac:dyDescent="0.25">
      <c r="A3038" s="11"/>
      <c r="B3038" s="22"/>
      <c r="C3038" s="23"/>
      <c r="D3038" s="11"/>
      <c r="E3038" s="24"/>
      <c r="F3038" s="25"/>
      <c r="G3038" s="25"/>
      <c r="H3038" s="25"/>
      <c r="I3038" s="26"/>
      <c r="J3038" s="26"/>
      <c r="K3038" s="34"/>
      <c r="L3038" s="27"/>
      <c r="M3038" s="27"/>
      <c r="N3038" s="25"/>
      <c r="O3038" s="25"/>
      <c r="P3038" s="25"/>
      <c r="Q3038" s="25"/>
      <c r="R3038" s="25"/>
      <c r="S3038" s="25"/>
      <c r="T3038" s="25"/>
      <c r="U3038" s="25"/>
      <c r="V3038" s="25"/>
      <c r="W3038" s="25"/>
      <c r="X3038" s="25"/>
      <c r="Y3038" s="25"/>
      <c r="Z3038" s="25"/>
      <c r="AA3038" s="26"/>
      <c r="AB3038" s="11"/>
      <c r="AD3038" s="25"/>
      <c r="AE3038" s="25"/>
    </row>
    <row r="3040" spans="1:31" s="29" customFormat="1" x14ac:dyDescent="0.25">
      <c r="A3040" s="11"/>
      <c r="B3040" s="22"/>
      <c r="C3040" s="23"/>
      <c r="D3040" s="11"/>
      <c r="E3040" s="24"/>
      <c r="F3040" s="25"/>
      <c r="G3040" s="25"/>
      <c r="H3040" s="25"/>
      <c r="I3040" s="26"/>
      <c r="J3040" s="26"/>
      <c r="K3040" s="34"/>
      <c r="L3040" s="27"/>
      <c r="M3040" s="27"/>
      <c r="N3040" s="25"/>
      <c r="O3040" s="25"/>
      <c r="P3040" s="25"/>
      <c r="Q3040" s="25"/>
      <c r="R3040" s="25"/>
      <c r="S3040" s="25"/>
      <c r="T3040" s="25"/>
      <c r="U3040" s="25"/>
      <c r="V3040" s="25"/>
      <c r="W3040" s="25"/>
      <c r="X3040" s="25"/>
      <c r="Y3040" s="25"/>
      <c r="Z3040" s="25"/>
      <c r="AA3040" s="26"/>
      <c r="AB3040" s="11"/>
      <c r="AD3040" s="25"/>
      <c r="AE3040" s="25"/>
    </row>
    <row r="3041" spans="1:31" s="29" customFormat="1" x14ac:dyDescent="0.25">
      <c r="A3041" s="11"/>
      <c r="B3041" s="22"/>
      <c r="C3041" s="23"/>
      <c r="D3041" s="11"/>
      <c r="E3041" s="24"/>
      <c r="F3041" s="25"/>
      <c r="G3041" s="25"/>
      <c r="H3041" s="25"/>
      <c r="I3041" s="26"/>
      <c r="J3041" s="26"/>
      <c r="K3041" s="34"/>
      <c r="L3041" s="27"/>
      <c r="M3041" s="27"/>
      <c r="N3041" s="25"/>
      <c r="O3041" s="25"/>
      <c r="P3041" s="25"/>
      <c r="Q3041" s="25"/>
      <c r="R3041" s="25"/>
      <c r="S3041" s="25"/>
      <c r="T3041" s="25"/>
      <c r="U3041" s="25"/>
      <c r="V3041" s="25"/>
      <c r="W3041" s="25"/>
      <c r="X3041" s="25"/>
      <c r="Y3041" s="25"/>
      <c r="Z3041" s="25"/>
      <c r="AA3041" s="26"/>
      <c r="AB3041" s="11"/>
      <c r="AD3041" s="25"/>
      <c r="AE3041" s="25"/>
    </row>
    <row r="3042" spans="1:31" s="29" customFormat="1" x14ac:dyDescent="0.25">
      <c r="A3042" s="11"/>
      <c r="B3042" s="22"/>
      <c r="C3042" s="23"/>
      <c r="D3042" s="11"/>
      <c r="E3042" s="24"/>
      <c r="F3042" s="25"/>
      <c r="G3042" s="25"/>
      <c r="H3042" s="25"/>
      <c r="I3042" s="26"/>
      <c r="J3042" s="26"/>
      <c r="K3042" s="34"/>
      <c r="L3042" s="27"/>
      <c r="M3042" s="27"/>
      <c r="N3042" s="25"/>
      <c r="O3042" s="25"/>
      <c r="P3042" s="25"/>
      <c r="Q3042" s="25"/>
      <c r="R3042" s="25"/>
      <c r="S3042" s="25"/>
      <c r="T3042" s="25"/>
      <c r="U3042" s="25"/>
      <c r="V3042" s="25"/>
      <c r="W3042" s="25"/>
      <c r="X3042" s="25"/>
      <c r="Y3042" s="25"/>
      <c r="Z3042" s="25"/>
      <c r="AA3042" s="26"/>
      <c r="AB3042" s="11"/>
      <c r="AD3042" s="25"/>
      <c r="AE3042" s="25"/>
    </row>
    <row r="3043" spans="1:31" s="29" customFormat="1" x14ac:dyDescent="0.25">
      <c r="A3043" s="11"/>
      <c r="B3043" s="22"/>
      <c r="C3043" s="23"/>
      <c r="D3043" s="11"/>
      <c r="E3043" s="24"/>
      <c r="F3043" s="25"/>
      <c r="G3043" s="25"/>
      <c r="H3043" s="25"/>
      <c r="I3043" s="26"/>
      <c r="J3043" s="26"/>
      <c r="K3043" s="34"/>
      <c r="L3043" s="27"/>
      <c r="M3043" s="27"/>
      <c r="N3043" s="25"/>
      <c r="O3043" s="25"/>
      <c r="P3043" s="25"/>
      <c r="Q3043" s="25"/>
      <c r="R3043" s="25"/>
      <c r="S3043" s="25"/>
      <c r="T3043" s="25"/>
      <c r="U3043" s="25"/>
      <c r="V3043" s="25"/>
      <c r="W3043" s="25"/>
      <c r="X3043" s="25"/>
      <c r="Y3043" s="25"/>
      <c r="Z3043" s="25"/>
      <c r="AA3043" s="26"/>
      <c r="AB3043" s="11"/>
      <c r="AD3043" s="25"/>
      <c r="AE3043" s="25"/>
    </row>
    <row r="3286" spans="1:31" s="31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31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31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31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31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31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31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31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31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31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31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31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31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31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31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31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31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31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31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31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31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31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31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09" spans="1:31" s="31" customFormat="1" x14ac:dyDescent="0.25">
      <c r="A3309" s="11"/>
      <c r="B3309" s="22"/>
      <c r="C3309" s="23"/>
      <c r="D3309" s="11"/>
      <c r="E3309" s="24"/>
      <c r="F3309" s="25"/>
      <c r="G3309" s="25"/>
      <c r="H3309" s="25"/>
      <c r="I3309" s="26"/>
      <c r="J3309" s="26"/>
      <c r="K3309" s="34"/>
      <c r="L3309" s="27"/>
      <c r="M3309" s="27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6"/>
      <c r="AB3309" s="11"/>
      <c r="AD3309" s="25"/>
      <c r="AE3309" s="25"/>
    </row>
    <row r="3310" spans="1:31" s="31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31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31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31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14" spans="1:31" s="31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31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31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31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29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29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29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29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29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29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29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29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29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29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29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29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29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29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29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29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54" spans="1:31" s="29" customFormat="1" x14ac:dyDescent="0.25">
      <c r="A3354" s="11"/>
      <c r="B3354" s="22"/>
      <c r="C3354" s="23"/>
      <c r="D3354" s="11"/>
      <c r="E3354" s="24"/>
      <c r="F3354" s="25"/>
      <c r="G3354" s="25"/>
      <c r="H3354" s="25"/>
      <c r="I3354" s="26"/>
      <c r="J3354" s="26"/>
      <c r="K3354" s="34"/>
      <c r="L3354" s="27"/>
      <c r="M3354" s="27"/>
      <c r="N3354" s="25"/>
      <c r="O3354" s="25"/>
      <c r="P3354" s="25"/>
      <c r="Q3354" s="25"/>
      <c r="R3354" s="25"/>
      <c r="S3354" s="25"/>
      <c r="T3354" s="25"/>
      <c r="U3354" s="25"/>
      <c r="V3354" s="25"/>
      <c r="W3354" s="25"/>
      <c r="X3354" s="25"/>
      <c r="Y3354" s="25"/>
      <c r="Z3354" s="25"/>
      <c r="AA3354" s="26"/>
      <c r="AB3354" s="11"/>
      <c r="AD3354" s="25"/>
      <c r="AE3354" s="25"/>
    </row>
    <row r="3355" spans="1:31" s="29" customFormat="1" x14ac:dyDescent="0.25">
      <c r="A3355" s="11"/>
      <c r="B3355" s="22"/>
      <c r="C3355" s="23"/>
      <c r="D3355" s="11"/>
      <c r="E3355" s="24"/>
      <c r="F3355" s="25"/>
      <c r="G3355" s="25"/>
      <c r="H3355" s="25"/>
      <c r="I3355" s="26"/>
      <c r="J3355" s="26"/>
      <c r="K3355" s="34"/>
      <c r="L3355" s="27"/>
      <c r="M3355" s="27"/>
      <c r="N3355" s="25"/>
      <c r="O3355" s="25"/>
      <c r="P3355" s="25"/>
      <c r="Q3355" s="25"/>
      <c r="R3355" s="25"/>
      <c r="S3355" s="25"/>
      <c r="T3355" s="25"/>
      <c r="U3355" s="25"/>
      <c r="V3355" s="25"/>
      <c r="W3355" s="25"/>
      <c r="X3355" s="25"/>
      <c r="Y3355" s="25"/>
      <c r="Z3355" s="25"/>
      <c r="AA3355" s="26"/>
      <c r="AB3355" s="11"/>
      <c r="AD3355" s="25"/>
      <c r="AE3355" s="25"/>
    </row>
    <row r="3356" spans="1:31" s="29" customFormat="1" x14ac:dyDescent="0.25">
      <c r="A3356" s="11"/>
      <c r="B3356" s="22"/>
      <c r="C3356" s="23"/>
      <c r="D3356" s="11"/>
      <c r="E3356" s="24"/>
      <c r="F3356" s="25"/>
      <c r="G3356" s="25"/>
      <c r="H3356" s="25"/>
      <c r="I3356" s="26"/>
      <c r="J3356" s="26"/>
      <c r="K3356" s="34"/>
      <c r="L3356" s="27"/>
      <c r="M3356" s="27"/>
      <c r="N3356" s="25"/>
      <c r="O3356" s="25"/>
      <c r="P3356" s="25"/>
      <c r="Q3356" s="25"/>
      <c r="R3356" s="25"/>
      <c r="S3356" s="25"/>
      <c r="T3356" s="25"/>
      <c r="U3356" s="25"/>
      <c r="V3356" s="25"/>
      <c r="W3356" s="25"/>
      <c r="X3356" s="25"/>
      <c r="Y3356" s="25"/>
      <c r="Z3356" s="25"/>
      <c r="AA3356" s="26"/>
      <c r="AB3356" s="11"/>
      <c r="AD3356" s="25"/>
      <c r="AE3356" s="25"/>
    </row>
    <row r="3357" spans="1:31" s="29" customFormat="1" x14ac:dyDescent="0.25">
      <c r="A3357" s="11"/>
      <c r="B3357" s="22"/>
      <c r="C3357" s="23"/>
      <c r="D3357" s="11"/>
      <c r="E3357" s="24"/>
      <c r="F3357" s="25"/>
      <c r="G3357" s="25"/>
      <c r="H3357" s="25"/>
      <c r="I3357" s="26"/>
      <c r="J3357" s="26"/>
      <c r="K3357" s="34"/>
      <c r="L3357" s="27"/>
      <c r="M3357" s="27"/>
      <c r="N3357" s="25"/>
      <c r="O3357" s="25"/>
      <c r="P3357" s="25"/>
      <c r="Q3357" s="25"/>
      <c r="R3357" s="25"/>
      <c r="S3357" s="25"/>
      <c r="T3357" s="25"/>
      <c r="U3357" s="25"/>
      <c r="V3357" s="25"/>
      <c r="W3357" s="25"/>
      <c r="X3357" s="25"/>
      <c r="Y3357" s="25"/>
      <c r="Z3357" s="25"/>
      <c r="AA3357" s="26"/>
      <c r="AB3357" s="11"/>
      <c r="AD3357" s="25"/>
      <c r="AE3357" s="25"/>
    </row>
    <row r="3358" spans="1:31" s="29" customFormat="1" x14ac:dyDescent="0.25">
      <c r="A3358" s="11"/>
      <c r="B3358" s="22"/>
      <c r="C3358" s="23"/>
      <c r="D3358" s="11"/>
      <c r="E3358" s="24"/>
      <c r="F3358" s="25"/>
      <c r="G3358" s="25"/>
      <c r="H3358" s="25"/>
      <c r="I3358" s="26"/>
      <c r="J3358" s="26"/>
      <c r="K3358" s="34"/>
      <c r="L3358" s="27"/>
      <c r="M3358" s="27"/>
      <c r="N3358" s="25"/>
      <c r="O3358" s="25"/>
      <c r="P3358" s="25"/>
      <c r="Q3358" s="25"/>
      <c r="R3358" s="25"/>
      <c r="S3358" s="25"/>
      <c r="T3358" s="25"/>
      <c r="U3358" s="25"/>
      <c r="V3358" s="25"/>
      <c r="W3358" s="25"/>
      <c r="X3358" s="25"/>
      <c r="Y3358" s="25"/>
      <c r="Z3358" s="25"/>
      <c r="AA3358" s="26"/>
      <c r="AB3358" s="11"/>
      <c r="AD3358" s="25"/>
      <c r="AE3358" s="25"/>
    </row>
    <row r="3359" spans="1:31" s="29" customFormat="1" x14ac:dyDescent="0.25">
      <c r="A3359" s="11"/>
      <c r="B3359" s="22"/>
      <c r="C3359" s="23"/>
      <c r="D3359" s="11"/>
      <c r="E3359" s="24"/>
      <c r="F3359" s="25"/>
      <c r="G3359" s="25"/>
      <c r="H3359" s="25"/>
      <c r="I3359" s="26"/>
      <c r="J3359" s="26"/>
      <c r="K3359" s="34"/>
      <c r="L3359" s="27"/>
      <c r="M3359" s="27"/>
      <c r="N3359" s="25"/>
      <c r="O3359" s="25"/>
      <c r="P3359" s="25"/>
      <c r="Q3359" s="25"/>
      <c r="R3359" s="25"/>
      <c r="S3359" s="25"/>
      <c r="T3359" s="25"/>
      <c r="U3359" s="25"/>
      <c r="V3359" s="25"/>
      <c r="W3359" s="25"/>
      <c r="X3359" s="25"/>
      <c r="Y3359" s="25"/>
      <c r="Z3359" s="25"/>
      <c r="AA3359" s="26"/>
      <c r="AB3359" s="11"/>
      <c r="AD3359" s="25"/>
      <c r="AE3359" s="25"/>
    </row>
    <row r="3360" spans="1:31" s="29" customFormat="1" x14ac:dyDescent="0.25">
      <c r="A3360" s="11"/>
      <c r="B3360" s="22"/>
      <c r="C3360" s="23"/>
      <c r="D3360" s="11"/>
      <c r="E3360" s="24"/>
      <c r="F3360" s="25"/>
      <c r="G3360" s="25"/>
      <c r="H3360" s="25"/>
      <c r="I3360" s="26"/>
      <c r="J3360" s="26"/>
      <c r="K3360" s="34"/>
      <c r="L3360" s="27"/>
      <c r="M3360" s="27"/>
      <c r="N3360" s="25"/>
      <c r="O3360" s="25"/>
      <c r="P3360" s="25"/>
      <c r="Q3360" s="25"/>
      <c r="R3360" s="25"/>
      <c r="S3360" s="25"/>
      <c r="T3360" s="25"/>
      <c r="U3360" s="25"/>
      <c r="V3360" s="25"/>
      <c r="W3360" s="25"/>
      <c r="X3360" s="25"/>
      <c r="Y3360" s="25"/>
      <c r="Z3360" s="25"/>
      <c r="AA3360" s="26"/>
      <c r="AB3360" s="11"/>
      <c r="AD3360" s="25"/>
      <c r="AE3360" s="25"/>
    </row>
    <row r="3361" spans="1:31" s="29" customFormat="1" x14ac:dyDescent="0.25">
      <c r="A3361" s="11"/>
      <c r="B3361" s="22"/>
      <c r="C3361" s="23"/>
      <c r="D3361" s="11"/>
      <c r="E3361" s="24"/>
      <c r="F3361" s="25"/>
      <c r="G3361" s="25"/>
      <c r="H3361" s="25"/>
      <c r="I3361" s="26"/>
      <c r="J3361" s="26"/>
      <c r="K3361" s="34"/>
      <c r="L3361" s="27"/>
      <c r="M3361" s="27"/>
      <c r="N3361" s="25"/>
      <c r="O3361" s="25"/>
      <c r="P3361" s="25"/>
      <c r="Q3361" s="25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6"/>
      <c r="AB3361" s="11"/>
      <c r="AD3361" s="25"/>
      <c r="AE3361" s="25"/>
    </row>
    <row r="3362" spans="1:31" s="29" customFormat="1" x14ac:dyDescent="0.25">
      <c r="A3362" s="11"/>
      <c r="B3362" s="22"/>
      <c r="C3362" s="23"/>
      <c r="D3362" s="11"/>
      <c r="E3362" s="24"/>
      <c r="F3362" s="25"/>
      <c r="G3362" s="25"/>
      <c r="H3362" s="25"/>
      <c r="I3362" s="26"/>
      <c r="J3362" s="26"/>
      <c r="K3362" s="34"/>
      <c r="L3362" s="27"/>
      <c r="M3362" s="27"/>
      <c r="N3362" s="25"/>
      <c r="O3362" s="25"/>
      <c r="P3362" s="25"/>
      <c r="Q3362" s="25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6"/>
      <c r="AB3362" s="11"/>
      <c r="AD3362" s="25"/>
      <c r="AE3362" s="25"/>
    </row>
    <row r="3363" spans="1:31" s="29" customFormat="1" x14ac:dyDescent="0.25">
      <c r="A3363" s="11"/>
      <c r="B3363" s="22"/>
      <c r="C3363" s="23"/>
      <c r="D3363" s="11"/>
      <c r="E3363" s="24"/>
      <c r="F3363" s="25"/>
      <c r="G3363" s="25"/>
      <c r="H3363" s="25"/>
      <c r="I3363" s="26"/>
      <c r="J3363" s="26"/>
      <c r="K3363" s="34"/>
      <c r="L3363" s="27"/>
      <c r="M3363" s="27"/>
      <c r="N3363" s="25"/>
      <c r="O3363" s="25"/>
      <c r="P3363" s="25"/>
      <c r="Q3363" s="25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6"/>
      <c r="AB3363" s="11"/>
      <c r="AD3363" s="25"/>
      <c r="AE3363" s="25"/>
    </row>
    <row r="3364" spans="1:31" s="29" customFormat="1" x14ac:dyDescent="0.25">
      <c r="A3364" s="11"/>
      <c r="B3364" s="22"/>
      <c r="C3364" s="23"/>
      <c r="D3364" s="11"/>
      <c r="E3364" s="24"/>
      <c r="F3364" s="25"/>
      <c r="G3364" s="25"/>
      <c r="H3364" s="25"/>
      <c r="I3364" s="26"/>
      <c r="J3364" s="26"/>
      <c r="K3364" s="34"/>
      <c r="L3364" s="27"/>
      <c r="M3364" s="27"/>
      <c r="N3364" s="25"/>
      <c r="O3364" s="25"/>
      <c r="P3364" s="25"/>
      <c r="Q3364" s="25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6"/>
      <c r="AB3364" s="11"/>
      <c r="AD3364" s="25"/>
      <c r="AE3364" s="25"/>
    </row>
    <row r="3365" spans="1:31" s="29" customFormat="1" x14ac:dyDescent="0.25">
      <c r="A3365" s="11"/>
      <c r="B3365" s="22"/>
      <c r="C3365" s="23"/>
      <c r="D3365" s="11"/>
      <c r="E3365" s="24"/>
      <c r="F3365" s="25"/>
      <c r="G3365" s="25"/>
      <c r="H3365" s="25"/>
      <c r="I3365" s="26"/>
      <c r="J3365" s="26"/>
      <c r="K3365" s="34"/>
      <c r="L3365" s="27"/>
      <c r="M3365" s="27"/>
      <c r="N3365" s="25"/>
      <c r="O3365" s="25"/>
      <c r="P3365" s="25"/>
      <c r="Q3365" s="25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6"/>
      <c r="AB3365" s="11"/>
      <c r="AD3365" s="25"/>
      <c r="AE3365" s="25"/>
    </row>
    <row r="3366" spans="1:31" s="31" customFormat="1" x14ac:dyDescent="0.25">
      <c r="A3366" s="11"/>
      <c r="B3366" s="22"/>
      <c r="C3366" s="23"/>
      <c r="D3366" s="11"/>
      <c r="E3366" s="24"/>
      <c r="F3366" s="25"/>
      <c r="G3366" s="25"/>
      <c r="H3366" s="25"/>
      <c r="I3366" s="26"/>
      <c r="J3366" s="26"/>
      <c r="K3366" s="34"/>
      <c r="L3366" s="27"/>
      <c r="M3366" s="27"/>
      <c r="N3366" s="25"/>
      <c r="O3366" s="25"/>
      <c r="P3366" s="25"/>
      <c r="Q3366" s="25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6"/>
      <c r="AB3366" s="11"/>
      <c r="AD3366" s="25"/>
      <c r="AE3366" s="25"/>
    </row>
    <row r="3367" spans="1:31" s="31" customFormat="1" x14ac:dyDescent="0.25">
      <c r="A3367" s="11"/>
      <c r="B3367" s="22"/>
      <c r="C3367" s="23"/>
      <c r="D3367" s="11"/>
      <c r="E3367" s="24"/>
      <c r="F3367" s="25"/>
      <c r="G3367" s="25"/>
      <c r="H3367" s="25"/>
      <c r="I3367" s="26"/>
      <c r="J3367" s="26"/>
      <c r="K3367" s="34"/>
      <c r="L3367" s="27"/>
      <c r="M3367" s="27"/>
      <c r="N3367" s="25"/>
      <c r="O3367" s="25"/>
      <c r="P3367" s="25"/>
      <c r="Q3367" s="25"/>
      <c r="R3367" s="25"/>
      <c r="S3367" s="25"/>
      <c r="T3367" s="25"/>
      <c r="U3367" s="25"/>
      <c r="V3367" s="25"/>
      <c r="W3367" s="25"/>
      <c r="X3367" s="25"/>
      <c r="Y3367" s="25"/>
      <c r="Z3367" s="25"/>
      <c r="AA3367" s="26"/>
      <c r="AB3367" s="11"/>
      <c r="AD3367" s="25"/>
      <c r="AE3367" s="25"/>
    </row>
    <row r="3368" spans="1:31" s="31" customFormat="1" x14ac:dyDescent="0.25">
      <c r="A3368" s="11"/>
      <c r="B3368" s="22"/>
      <c r="C3368" s="23"/>
      <c r="D3368" s="11"/>
      <c r="E3368" s="24"/>
      <c r="F3368" s="25"/>
      <c r="G3368" s="25"/>
      <c r="H3368" s="25"/>
      <c r="I3368" s="26"/>
      <c r="J3368" s="26"/>
      <c r="K3368" s="34"/>
      <c r="L3368" s="27"/>
      <c r="M3368" s="27"/>
      <c r="N3368" s="25"/>
      <c r="O3368" s="25"/>
      <c r="P3368" s="25"/>
      <c r="Q3368" s="25"/>
      <c r="R3368" s="25"/>
      <c r="S3368" s="25"/>
      <c r="T3368" s="25"/>
      <c r="U3368" s="25"/>
      <c r="V3368" s="25"/>
      <c r="W3368" s="25"/>
      <c r="X3368" s="25"/>
      <c r="Y3368" s="25"/>
      <c r="Z3368" s="25"/>
      <c r="AA3368" s="26"/>
      <c r="AB3368" s="11"/>
      <c r="AD3368" s="25"/>
      <c r="AE3368" s="25"/>
    </row>
    <row r="3369" spans="1:31" s="31" customFormat="1" x14ac:dyDescent="0.25">
      <c r="A3369" s="11"/>
      <c r="B3369" s="22"/>
      <c r="C3369" s="23"/>
      <c r="D3369" s="11"/>
      <c r="E3369" s="24"/>
      <c r="F3369" s="25"/>
      <c r="G3369" s="25"/>
      <c r="H3369" s="25"/>
      <c r="I3369" s="26"/>
      <c r="J3369" s="26"/>
      <c r="K3369" s="34"/>
      <c r="L3369" s="27"/>
      <c r="M3369" s="27"/>
      <c r="N3369" s="25"/>
      <c r="O3369" s="25"/>
      <c r="P3369" s="25"/>
      <c r="Q3369" s="25"/>
      <c r="R3369" s="25"/>
      <c r="S3369" s="25"/>
      <c r="T3369" s="25"/>
      <c r="U3369" s="25"/>
      <c r="V3369" s="25"/>
      <c r="W3369" s="25"/>
      <c r="X3369" s="25"/>
      <c r="Y3369" s="25"/>
      <c r="Z3369" s="25"/>
      <c r="AA3369" s="26"/>
      <c r="AB3369" s="11"/>
      <c r="AD3369" s="25"/>
      <c r="AE3369" s="25"/>
    </row>
    <row r="3370" spans="1:31" s="31" customFormat="1" x14ac:dyDescent="0.25">
      <c r="A3370" s="11"/>
      <c r="B3370" s="22"/>
      <c r="C3370" s="23"/>
      <c r="D3370" s="11"/>
      <c r="E3370" s="24"/>
      <c r="F3370" s="25"/>
      <c r="G3370" s="25"/>
      <c r="H3370" s="25"/>
      <c r="I3370" s="26"/>
      <c r="J3370" s="26"/>
      <c r="K3370" s="34"/>
      <c r="L3370" s="27"/>
      <c r="M3370" s="27"/>
      <c r="N3370" s="25"/>
      <c r="O3370" s="25"/>
      <c r="P3370" s="25"/>
      <c r="Q3370" s="25"/>
      <c r="R3370" s="25"/>
      <c r="S3370" s="25"/>
      <c r="T3370" s="25"/>
      <c r="U3370" s="25"/>
      <c r="V3370" s="25"/>
      <c r="W3370" s="25"/>
      <c r="X3370" s="25"/>
      <c r="Y3370" s="25"/>
      <c r="Z3370" s="25"/>
      <c r="AA3370" s="26"/>
      <c r="AB3370" s="11"/>
      <c r="AD3370" s="25"/>
      <c r="AE3370" s="25"/>
    </row>
    <row r="3371" spans="1:31" s="31" customFormat="1" x14ac:dyDescent="0.25">
      <c r="A3371" s="11"/>
      <c r="B3371" s="22"/>
      <c r="C3371" s="23"/>
      <c r="D3371" s="11"/>
      <c r="E3371" s="24"/>
      <c r="F3371" s="25"/>
      <c r="G3371" s="25"/>
      <c r="H3371" s="25"/>
      <c r="I3371" s="26"/>
      <c r="J3371" s="26"/>
      <c r="K3371" s="34"/>
      <c r="L3371" s="27"/>
      <c r="M3371" s="27"/>
      <c r="N3371" s="25"/>
      <c r="O3371" s="25"/>
      <c r="P3371" s="25"/>
      <c r="Q3371" s="25"/>
      <c r="R3371" s="25"/>
      <c r="S3371" s="25"/>
      <c r="T3371" s="25"/>
      <c r="U3371" s="25"/>
      <c r="V3371" s="25"/>
      <c r="W3371" s="25"/>
      <c r="X3371" s="25"/>
      <c r="Y3371" s="25"/>
      <c r="Z3371" s="25"/>
      <c r="AA3371" s="26"/>
      <c r="AB3371" s="11"/>
      <c r="AD3371" s="25"/>
      <c r="AE3371" s="25"/>
    </row>
    <row r="3372" spans="1:31" s="31" customFormat="1" x14ac:dyDescent="0.25">
      <c r="A3372" s="11"/>
      <c r="B3372" s="22"/>
      <c r="C3372" s="23"/>
      <c r="D3372" s="11"/>
      <c r="E3372" s="24"/>
      <c r="F3372" s="25"/>
      <c r="G3372" s="25"/>
      <c r="H3372" s="25"/>
      <c r="I3372" s="26"/>
      <c r="J3372" s="26"/>
      <c r="K3372" s="34"/>
      <c r="L3372" s="27"/>
      <c r="M3372" s="27"/>
      <c r="N3372" s="25"/>
      <c r="O3372" s="25"/>
      <c r="P3372" s="25"/>
      <c r="Q3372" s="25"/>
      <c r="R3372" s="25"/>
      <c r="S3372" s="25"/>
      <c r="T3372" s="25"/>
      <c r="U3372" s="25"/>
      <c r="V3372" s="25"/>
      <c r="W3372" s="25"/>
      <c r="X3372" s="25"/>
      <c r="Y3372" s="25"/>
      <c r="Z3372" s="25"/>
      <c r="AA3372" s="26"/>
      <c r="AB3372" s="11"/>
      <c r="AD3372" s="25"/>
      <c r="AE3372" s="25"/>
    </row>
    <row r="3373" spans="1:31" s="31" customFormat="1" x14ac:dyDescent="0.25">
      <c r="A3373" s="11"/>
      <c r="B3373" s="22"/>
      <c r="C3373" s="23"/>
      <c r="D3373" s="11"/>
      <c r="E3373" s="24"/>
      <c r="F3373" s="25"/>
      <c r="G3373" s="25"/>
      <c r="H3373" s="25"/>
      <c r="I3373" s="26"/>
      <c r="J3373" s="26"/>
      <c r="K3373" s="34"/>
      <c r="L3373" s="27"/>
      <c r="M3373" s="27"/>
      <c r="N3373" s="25"/>
      <c r="O3373" s="25"/>
      <c r="P3373" s="25"/>
      <c r="Q3373" s="25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6"/>
      <c r="AB3373" s="11"/>
      <c r="AD3373" s="25"/>
      <c r="AE3373" s="25"/>
    </row>
    <row r="3374" spans="1:31" s="31" customFormat="1" x14ac:dyDescent="0.25">
      <c r="A3374" s="11"/>
      <c r="B3374" s="22"/>
      <c r="C3374" s="23"/>
      <c r="D3374" s="11"/>
      <c r="E3374" s="24"/>
      <c r="F3374" s="25"/>
      <c r="G3374" s="25"/>
      <c r="H3374" s="25"/>
      <c r="I3374" s="26"/>
      <c r="J3374" s="26"/>
      <c r="K3374" s="34"/>
      <c r="L3374" s="27"/>
      <c r="M3374" s="27"/>
      <c r="N3374" s="25"/>
      <c r="O3374" s="25"/>
      <c r="P3374" s="25"/>
      <c r="Q3374" s="25"/>
      <c r="R3374" s="25"/>
      <c r="S3374" s="25"/>
      <c r="T3374" s="25"/>
      <c r="U3374" s="25"/>
      <c r="V3374" s="25"/>
      <c r="W3374" s="25"/>
      <c r="X3374" s="25"/>
      <c r="Y3374" s="25"/>
      <c r="Z3374" s="25"/>
      <c r="AA3374" s="26"/>
      <c r="AB3374" s="11"/>
      <c r="AD3374" s="25"/>
      <c r="AE3374" s="25"/>
    </row>
    <row r="3375" spans="1:31" s="31" customFormat="1" x14ac:dyDescent="0.25">
      <c r="A3375" s="11"/>
      <c r="B3375" s="22"/>
      <c r="C3375" s="23"/>
      <c r="D3375" s="11"/>
      <c r="E3375" s="24"/>
      <c r="F3375" s="25"/>
      <c r="G3375" s="25"/>
      <c r="H3375" s="25"/>
      <c r="I3375" s="26"/>
      <c r="J3375" s="26"/>
      <c r="K3375" s="34"/>
      <c r="L3375" s="27"/>
      <c r="M3375" s="27"/>
      <c r="N3375" s="25"/>
      <c r="O3375" s="25"/>
      <c r="P3375" s="25"/>
      <c r="Q3375" s="25"/>
      <c r="R3375" s="25"/>
      <c r="S3375" s="25"/>
      <c r="T3375" s="25"/>
      <c r="U3375" s="25"/>
      <c r="V3375" s="25"/>
      <c r="W3375" s="25"/>
      <c r="X3375" s="25"/>
      <c r="Y3375" s="25"/>
      <c r="Z3375" s="25"/>
      <c r="AA3375" s="26"/>
      <c r="AB3375" s="11"/>
      <c r="AD3375" s="25"/>
      <c r="AE3375" s="25"/>
    </row>
    <row r="3376" spans="1:31" s="31" customFormat="1" x14ac:dyDescent="0.25">
      <c r="A3376" s="11"/>
      <c r="B3376" s="22"/>
      <c r="C3376" s="23"/>
      <c r="D3376" s="11"/>
      <c r="E3376" s="24"/>
      <c r="F3376" s="25"/>
      <c r="G3376" s="25"/>
      <c r="H3376" s="25"/>
      <c r="I3376" s="26"/>
      <c r="J3376" s="26"/>
      <c r="K3376" s="34"/>
      <c r="L3376" s="27"/>
      <c r="M3376" s="27"/>
      <c r="N3376" s="25"/>
      <c r="O3376" s="25"/>
      <c r="P3376" s="25"/>
      <c r="Q3376" s="25"/>
      <c r="R3376" s="25"/>
      <c r="S3376" s="25"/>
      <c r="T3376" s="25"/>
      <c r="U3376" s="25"/>
      <c r="V3376" s="25"/>
      <c r="W3376" s="25"/>
      <c r="X3376" s="25"/>
      <c r="Y3376" s="25"/>
      <c r="Z3376" s="25"/>
      <c r="AA3376" s="26"/>
      <c r="AB3376" s="11"/>
      <c r="AD3376" s="25"/>
      <c r="AE3376" s="25"/>
    </row>
    <row r="3377" spans="1:31" s="31" customFormat="1" x14ac:dyDescent="0.25">
      <c r="A3377" s="11"/>
      <c r="B3377" s="22"/>
      <c r="C3377" s="23"/>
      <c r="D3377" s="11"/>
      <c r="E3377" s="24"/>
      <c r="F3377" s="25"/>
      <c r="G3377" s="25"/>
      <c r="H3377" s="25"/>
      <c r="I3377" s="26"/>
      <c r="J3377" s="26"/>
      <c r="K3377" s="34"/>
      <c r="L3377" s="27"/>
      <c r="M3377" s="27"/>
      <c r="N3377" s="25"/>
      <c r="O3377" s="25"/>
      <c r="P3377" s="25"/>
      <c r="Q3377" s="25"/>
      <c r="R3377" s="25"/>
      <c r="S3377" s="25"/>
      <c r="T3377" s="25"/>
      <c r="U3377" s="25"/>
      <c r="V3377" s="25"/>
      <c r="W3377" s="25"/>
      <c r="X3377" s="25"/>
      <c r="Y3377" s="25"/>
      <c r="Z3377" s="25"/>
      <c r="AA3377" s="26"/>
      <c r="AB3377" s="11"/>
      <c r="AD3377" s="25"/>
      <c r="AE3377" s="25"/>
    </row>
    <row r="3378" spans="1:31" s="31" customFormat="1" x14ac:dyDescent="0.25">
      <c r="A3378" s="11"/>
      <c r="B3378" s="22"/>
      <c r="C3378" s="23"/>
      <c r="D3378" s="11"/>
      <c r="E3378" s="24"/>
      <c r="F3378" s="25"/>
      <c r="G3378" s="25"/>
      <c r="H3378" s="25"/>
      <c r="I3378" s="26"/>
      <c r="J3378" s="26"/>
      <c r="K3378" s="34"/>
      <c r="L3378" s="27"/>
      <c r="M3378" s="27"/>
      <c r="N3378" s="25"/>
      <c r="O3378" s="25"/>
      <c r="P3378" s="25"/>
      <c r="Q3378" s="25"/>
      <c r="R3378" s="25"/>
      <c r="S3378" s="25"/>
      <c r="T3378" s="25"/>
      <c r="U3378" s="25"/>
      <c r="V3378" s="25"/>
      <c r="W3378" s="25"/>
      <c r="X3378" s="25"/>
      <c r="Y3378" s="25"/>
      <c r="Z3378" s="25"/>
      <c r="AA3378" s="26"/>
      <c r="AB3378" s="11"/>
      <c r="AD3378" s="25"/>
      <c r="AE3378" s="25"/>
    </row>
    <row r="3379" spans="1:31" s="31" customFormat="1" x14ac:dyDescent="0.25">
      <c r="A3379" s="11"/>
      <c r="B3379" s="22"/>
      <c r="C3379" s="23"/>
      <c r="D3379" s="11"/>
      <c r="E3379" s="24"/>
      <c r="F3379" s="25"/>
      <c r="G3379" s="25"/>
      <c r="H3379" s="25"/>
      <c r="I3379" s="26"/>
      <c r="J3379" s="26"/>
      <c r="K3379" s="34"/>
      <c r="L3379" s="27"/>
      <c r="M3379" s="27"/>
      <c r="N3379" s="25"/>
      <c r="O3379" s="25"/>
      <c r="P3379" s="25"/>
      <c r="Q3379" s="25"/>
      <c r="R3379" s="25"/>
      <c r="S3379" s="25"/>
      <c r="T3379" s="25"/>
      <c r="U3379" s="25"/>
      <c r="V3379" s="25"/>
      <c r="W3379" s="25"/>
      <c r="X3379" s="25"/>
      <c r="Y3379" s="25"/>
      <c r="Z3379" s="25"/>
      <c r="AA3379" s="26"/>
      <c r="AB3379" s="11"/>
      <c r="AD3379" s="25"/>
      <c r="AE3379" s="25"/>
    </row>
    <row r="3380" spans="1:31" s="31" customFormat="1" x14ac:dyDescent="0.25">
      <c r="A3380" s="11"/>
      <c r="B3380" s="22"/>
      <c r="C3380" s="23"/>
      <c r="D3380" s="11"/>
      <c r="E3380" s="24"/>
      <c r="F3380" s="25"/>
      <c r="G3380" s="25"/>
      <c r="H3380" s="25"/>
      <c r="I3380" s="26"/>
      <c r="J3380" s="26"/>
      <c r="K3380" s="34"/>
      <c r="L3380" s="27"/>
      <c r="M3380" s="27"/>
      <c r="N3380" s="25"/>
      <c r="O3380" s="25"/>
      <c r="P3380" s="25"/>
      <c r="Q3380" s="25"/>
      <c r="R3380" s="25"/>
      <c r="S3380" s="25"/>
      <c r="T3380" s="25"/>
      <c r="U3380" s="25"/>
      <c r="V3380" s="25"/>
      <c r="W3380" s="25"/>
      <c r="X3380" s="25"/>
      <c r="Y3380" s="25"/>
      <c r="Z3380" s="25"/>
      <c r="AA3380" s="26"/>
      <c r="AB3380" s="11"/>
      <c r="AD3380" s="25"/>
      <c r="AE3380" s="25"/>
    </row>
    <row r="3381" spans="1:31" s="31" customFormat="1" x14ac:dyDescent="0.25">
      <c r="A3381" s="11"/>
      <c r="B3381" s="22"/>
      <c r="C3381" s="23"/>
      <c r="D3381" s="11"/>
      <c r="E3381" s="24"/>
      <c r="F3381" s="25"/>
      <c r="G3381" s="25"/>
      <c r="H3381" s="25"/>
      <c r="I3381" s="26"/>
      <c r="J3381" s="26"/>
      <c r="K3381" s="34"/>
      <c r="L3381" s="27"/>
      <c r="M3381" s="27"/>
      <c r="N3381" s="25"/>
      <c r="O3381" s="25"/>
      <c r="P3381" s="25"/>
      <c r="Q3381" s="25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6"/>
      <c r="AB3381" s="11"/>
      <c r="AD3381" s="25"/>
      <c r="AE3381" s="25"/>
    </row>
    <row r="3518" spans="1:31" s="29" customFormat="1" x14ac:dyDescent="0.25">
      <c r="A3518" s="11"/>
      <c r="B3518" s="22"/>
      <c r="C3518" s="23"/>
      <c r="D3518" s="11"/>
      <c r="E3518" s="24"/>
      <c r="F3518" s="25"/>
      <c r="G3518" s="25"/>
      <c r="H3518" s="25"/>
      <c r="I3518" s="26"/>
      <c r="J3518" s="26"/>
      <c r="K3518" s="34"/>
      <c r="L3518" s="27"/>
      <c r="M3518" s="27"/>
      <c r="N3518" s="25"/>
      <c r="O3518" s="25"/>
      <c r="P3518" s="25"/>
      <c r="Q3518" s="25"/>
      <c r="R3518" s="25"/>
      <c r="S3518" s="25"/>
      <c r="T3518" s="25"/>
      <c r="U3518" s="25"/>
      <c r="V3518" s="25"/>
      <c r="W3518" s="25"/>
      <c r="X3518" s="25"/>
      <c r="Y3518" s="25"/>
      <c r="Z3518" s="25"/>
      <c r="AA3518" s="26"/>
      <c r="AB3518" s="11"/>
      <c r="AD3518" s="25"/>
      <c r="AE3518" s="25"/>
    </row>
    <row r="3519" spans="1:31" s="29" customFormat="1" x14ac:dyDescent="0.25">
      <c r="A3519" s="11"/>
      <c r="B3519" s="22"/>
      <c r="C3519" s="23"/>
      <c r="D3519" s="11"/>
      <c r="E3519" s="24"/>
      <c r="F3519" s="25"/>
      <c r="G3519" s="25"/>
      <c r="H3519" s="25"/>
      <c r="I3519" s="26"/>
      <c r="J3519" s="26"/>
      <c r="K3519" s="34"/>
      <c r="L3519" s="27"/>
      <c r="M3519" s="27"/>
      <c r="N3519" s="25"/>
      <c r="O3519" s="25"/>
      <c r="P3519" s="25"/>
      <c r="Q3519" s="25"/>
      <c r="R3519" s="25"/>
      <c r="S3519" s="25"/>
      <c r="T3519" s="25"/>
      <c r="U3519" s="25"/>
      <c r="V3519" s="25"/>
      <c r="W3519" s="25"/>
      <c r="X3519" s="25"/>
      <c r="Y3519" s="25"/>
      <c r="Z3519" s="25"/>
      <c r="AA3519" s="26"/>
      <c r="AB3519" s="11"/>
      <c r="AD3519" s="25"/>
      <c r="AE3519" s="25"/>
    </row>
    <row r="3520" spans="1:31" s="29" customFormat="1" x14ac:dyDescent="0.25">
      <c r="A3520" s="11"/>
      <c r="B3520" s="22"/>
      <c r="C3520" s="23"/>
      <c r="D3520" s="11"/>
      <c r="E3520" s="24"/>
      <c r="F3520" s="25"/>
      <c r="G3520" s="25"/>
      <c r="H3520" s="25"/>
      <c r="I3520" s="26"/>
      <c r="J3520" s="26"/>
      <c r="K3520" s="34"/>
      <c r="L3520" s="27"/>
      <c r="M3520" s="27"/>
      <c r="N3520" s="25"/>
      <c r="O3520" s="25"/>
      <c r="P3520" s="25"/>
      <c r="Q3520" s="25"/>
      <c r="R3520" s="25"/>
      <c r="S3520" s="25"/>
      <c r="T3520" s="25"/>
      <c r="U3520" s="25"/>
      <c r="V3520" s="25"/>
      <c r="W3520" s="25"/>
      <c r="X3520" s="25"/>
      <c r="Y3520" s="25"/>
      <c r="Z3520" s="25"/>
      <c r="AA3520" s="26"/>
      <c r="AB3520" s="11"/>
      <c r="AD3520" s="25"/>
      <c r="AE3520" s="25"/>
    </row>
    <row r="3521" spans="1:31" s="29" customFormat="1" x14ac:dyDescent="0.25">
      <c r="A3521" s="11"/>
      <c r="B3521" s="22"/>
      <c r="C3521" s="23"/>
      <c r="D3521" s="11"/>
      <c r="E3521" s="24"/>
      <c r="F3521" s="25"/>
      <c r="G3521" s="25"/>
      <c r="H3521" s="25"/>
      <c r="I3521" s="26"/>
      <c r="J3521" s="26"/>
      <c r="K3521" s="34"/>
      <c r="L3521" s="27"/>
      <c r="M3521" s="27"/>
      <c r="N3521" s="25"/>
      <c r="O3521" s="25"/>
      <c r="P3521" s="25"/>
      <c r="Q3521" s="25"/>
      <c r="R3521" s="25"/>
      <c r="S3521" s="25"/>
      <c r="T3521" s="25"/>
      <c r="U3521" s="25"/>
      <c r="V3521" s="25"/>
      <c r="W3521" s="25"/>
      <c r="X3521" s="25"/>
      <c r="Y3521" s="25"/>
      <c r="Z3521" s="25"/>
      <c r="AA3521" s="26"/>
      <c r="AB3521" s="11"/>
      <c r="AD3521" s="25"/>
      <c r="AE3521" s="25"/>
    </row>
    <row r="3522" spans="1:31" s="29" customFormat="1" x14ac:dyDescent="0.25">
      <c r="A3522" s="11"/>
      <c r="B3522" s="22"/>
      <c r="C3522" s="23"/>
      <c r="D3522" s="11"/>
      <c r="E3522" s="24"/>
      <c r="F3522" s="25"/>
      <c r="G3522" s="25"/>
      <c r="H3522" s="25"/>
      <c r="I3522" s="26"/>
      <c r="J3522" s="26"/>
      <c r="K3522" s="34"/>
      <c r="L3522" s="27"/>
      <c r="M3522" s="27"/>
      <c r="N3522" s="25"/>
      <c r="O3522" s="25"/>
      <c r="P3522" s="25"/>
      <c r="Q3522" s="25"/>
      <c r="R3522" s="25"/>
      <c r="S3522" s="25"/>
      <c r="T3522" s="25"/>
      <c r="U3522" s="25"/>
      <c r="V3522" s="25"/>
      <c r="W3522" s="25"/>
      <c r="X3522" s="25"/>
      <c r="Y3522" s="25"/>
      <c r="Z3522" s="25"/>
      <c r="AA3522" s="26"/>
      <c r="AB3522" s="11"/>
      <c r="AD3522" s="25"/>
      <c r="AE3522" s="25"/>
    </row>
    <row r="3523" spans="1:31" s="29" customFormat="1" x14ac:dyDescent="0.25">
      <c r="A3523" s="11"/>
      <c r="B3523" s="22"/>
      <c r="C3523" s="23"/>
      <c r="D3523" s="11"/>
      <c r="E3523" s="24"/>
      <c r="F3523" s="25"/>
      <c r="G3523" s="25"/>
      <c r="H3523" s="25"/>
      <c r="I3523" s="26"/>
      <c r="J3523" s="26"/>
      <c r="K3523" s="34"/>
      <c r="L3523" s="27"/>
      <c r="M3523" s="27"/>
      <c r="N3523" s="25"/>
      <c r="O3523" s="25"/>
      <c r="P3523" s="25"/>
      <c r="Q3523" s="25"/>
      <c r="R3523" s="25"/>
      <c r="S3523" s="25"/>
      <c r="T3523" s="25"/>
      <c r="U3523" s="25"/>
      <c r="V3523" s="25"/>
      <c r="W3523" s="25"/>
      <c r="X3523" s="25"/>
      <c r="Y3523" s="25"/>
      <c r="Z3523" s="25"/>
      <c r="AA3523" s="26"/>
      <c r="AB3523" s="11"/>
      <c r="AD3523" s="25"/>
      <c r="AE3523" s="25"/>
    </row>
    <row r="3524" spans="1:31" s="29" customFormat="1" x14ac:dyDescent="0.25">
      <c r="A3524" s="11"/>
      <c r="B3524" s="22"/>
      <c r="C3524" s="23"/>
      <c r="D3524" s="11"/>
      <c r="E3524" s="24"/>
      <c r="F3524" s="25"/>
      <c r="G3524" s="25"/>
      <c r="H3524" s="25"/>
      <c r="I3524" s="26"/>
      <c r="J3524" s="26"/>
      <c r="K3524" s="34"/>
      <c r="L3524" s="27"/>
      <c r="M3524" s="27"/>
      <c r="N3524" s="25"/>
      <c r="O3524" s="25"/>
      <c r="P3524" s="25"/>
      <c r="Q3524" s="25"/>
      <c r="R3524" s="25"/>
      <c r="S3524" s="25"/>
      <c r="T3524" s="25"/>
      <c r="U3524" s="25"/>
      <c r="V3524" s="25"/>
      <c r="W3524" s="25"/>
      <c r="X3524" s="25"/>
      <c r="Y3524" s="25"/>
      <c r="Z3524" s="25"/>
      <c r="AA3524" s="26"/>
      <c r="AB3524" s="11"/>
      <c r="AD3524" s="25"/>
      <c r="AE3524" s="25"/>
    </row>
    <row r="3525" spans="1:31" s="29" customFormat="1" x14ac:dyDescent="0.25">
      <c r="A3525" s="11"/>
      <c r="B3525" s="22"/>
      <c r="C3525" s="23"/>
      <c r="D3525" s="11"/>
      <c r="E3525" s="24"/>
      <c r="F3525" s="25"/>
      <c r="G3525" s="25"/>
      <c r="H3525" s="25"/>
      <c r="I3525" s="26"/>
      <c r="J3525" s="26"/>
      <c r="K3525" s="34"/>
      <c r="L3525" s="27"/>
      <c r="M3525" s="27"/>
      <c r="N3525" s="25"/>
      <c r="O3525" s="25"/>
      <c r="P3525" s="25"/>
      <c r="Q3525" s="25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6"/>
      <c r="AB3525" s="11"/>
      <c r="AD3525" s="25"/>
      <c r="AE3525" s="25"/>
    </row>
    <row r="3526" spans="1:31" s="29" customFormat="1" x14ac:dyDescent="0.25">
      <c r="A3526" s="11"/>
      <c r="B3526" s="22"/>
      <c r="C3526" s="23"/>
      <c r="D3526" s="11"/>
      <c r="E3526" s="24"/>
      <c r="F3526" s="25"/>
      <c r="G3526" s="25"/>
      <c r="H3526" s="25"/>
      <c r="I3526" s="26"/>
      <c r="J3526" s="26"/>
      <c r="K3526" s="34"/>
      <c r="L3526" s="27"/>
      <c r="M3526" s="27"/>
      <c r="N3526" s="25"/>
      <c r="O3526" s="25"/>
      <c r="P3526" s="25"/>
      <c r="Q3526" s="25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6"/>
      <c r="AB3526" s="11"/>
      <c r="AD3526" s="25"/>
      <c r="AE3526" s="25"/>
    </row>
    <row r="3527" spans="1:31" s="29" customFormat="1" x14ac:dyDescent="0.25">
      <c r="A3527" s="11"/>
      <c r="B3527" s="22"/>
      <c r="C3527" s="23"/>
      <c r="D3527" s="11"/>
      <c r="E3527" s="24"/>
      <c r="F3527" s="25"/>
      <c r="G3527" s="25"/>
      <c r="H3527" s="25"/>
      <c r="I3527" s="26"/>
      <c r="J3527" s="26"/>
      <c r="K3527" s="34"/>
      <c r="L3527" s="27"/>
      <c r="M3527" s="27"/>
      <c r="N3527" s="25"/>
      <c r="O3527" s="25"/>
      <c r="P3527" s="25"/>
      <c r="Q3527" s="25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6"/>
      <c r="AB3527" s="11"/>
      <c r="AD3527" s="25"/>
      <c r="AE3527" s="25"/>
    </row>
    <row r="3528" spans="1:31" s="29" customFormat="1" x14ac:dyDescent="0.25">
      <c r="A3528" s="11"/>
      <c r="B3528" s="22"/>
      <c r="C3528" s="23"/>
      <c r="D3528" s="11"/>
      <c r="E3528" s="24"/>
      <c r="F3528" s="25"/>
      <c r="G3528" s="25"/>
      <c r="H3528" s="25"/>
      <c r="I3528" s="26"/>
      <c r="J3528" s="26"/>
      <c r="K3528" s="34"/>
      <c r="L3528" s="27"/>
      <c r="M3528" s="27"/>
      <c r="N3528" s="25"/>
      <c r="O3528" s="25"/>
      <c r="P3528" s="25"/>
      <c r="Q3528" s="25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6"/>
      <c r="AB3528" s="11"/>
      <c r="AD3528" s="25"/>
      <c r="AE3528" s="25"/>
    </row>
    <row r="3529" spans="1:31" s="29" customFormat="1" x14ac:dyDescent="0.25">
      <c r="A3529" s="11"/>
      <c r="B3529" s="22"/>
      <c r="C3529" s="23"/>
      <c r="D3529" s="11"/>
      <c r="E3529" s="24"/>
      <c r="F3529" s="25"/>
      <c r="G3529" s="25"/>
      <c r="H3529" s="25"/>
      <c r="I3529" s="26"/>
      <c r="J3529" s="26"/>
      <c r="K3529" s="34"/>
      <c r="L3529" s="27"/>
      <c r="M3529" s="27"/>
      <c r="N3529" s="25"/>
      <c r="O3529" s="25"/>
      <c r="P3529" s="25"/>
      <c r="Q3529" s="25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6"/>
      <c r="AB3529" s="11"/>
      <c r="AD3529" s="25"/>
      <c r="AE3529" s="25"/>
    </row>
    <row r="3530" spans="1:31" s="29" customFormat="1" x14ac:dyDescent="0.25">
      <c r="A3530" s="11"/>
      <c r="B3530" s="22"/>
      <c r="C3530" s="23"/>
      <c r="D3530" s="11"/>
      <c r="E3530" s="24"/>
      <c r="F3530" s="25"/>
      <c r="G3530" s="25"/>
      <c r="H3530" s="25"/>
      <c r="I3530" s="26"/>
      <c r="J3530" s="26"/>
      <c r="K3530" s="34"/>
      <c r="L3530" s="27"/>
      <c r="M3530" s="27"/>
      <c r="N3530" s="25"/>
      <c r="O3530" s="25"/>
      <c r="P3530" s="25"/>
      <c r="Q3530" s="25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6"/>
      <c r="AB3530" s="11"/>
      <c r="AD3530" s="25"/>
      <c r="AE3530" s="25"/>
    </row>
    <row r="3531" spans="1:31" s="29" customFormat="1" x14ac:dyDescent="0.25">
      <c r="A3531" s="11"/>
      <c r="B3531" s="22"/>
      <c r="C3531" s="23"/>
      <c r="D3531" s="11"/>
      <c r="E3531" s="24"/>
      <c r="F3531" s="25"/>
      <c r="G3531" s="25"/>
      <c r="H3531" s="25"/>
      <c r="I3531" s="26"/>
      <c r="J3531" s="26"/>
      <c r="K3531" s="34"/>
      <c r="L3531" s="27"/>
      <c r="M3531" s="27"/>
      <c r="N3531" s="25"/>
      <c r="O3531" s="25"/>
      <c r="P3531" s="25"/>
      <c r="Q3531" s="25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6"/>
      <c r="AB3531" s="11"/>
      <c r="AD3531" s="25"/>
      <c r="AE3531" s="25"/>
    </row>
    <row r="3532" spans="1:31" s="29" customFormat="1" x14ac:dyDescent="0.25">
      <c r="A3532" s="11"/>
      <c r="B3532" s="22"/>
      <c r="C3532" s="23"/>
      <c r="D3532" s="11"/>
      <c r="E3532" s="24"/>
      <c r="F3532" s="25"/>
      <c r="G3532" s="25"/>
      <c r="H3532" s="25"/>
      <c r="I3532" s="26"/>
      <c r="J3532" s="26"/>
      <c r="K3532" s="34"/>
      <c r="L3532" s="27"/>
      <c r="M3532" s="27"/>
      <c r="N3532" s="25"/>
      <c r="O3532" s="25"/>
      <c r="P3532" s="25"/>
      <c r="Q3532" s="25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6"/>
      <c r="AB3532" s="11"/>
      <c r="AD3532" s="25"/>
      <c r="AE3532" s="25"/>
    </row>
    <row r="3533" spans="1:31" s="29" customFormat="1" x14ac:dyDescent="0.25">
      <c r="A3533" s="11"/>
      <c r="B3533" s="22"/>
      <c r="C3533" s="23"/>
      <c r="D3533" s="11"/>
      <c r="E3533" s="24"/>
      <c r="F3533" s="25"/>
      <c r="G3533" s="25"/>
      <c r="H3533" s="25"/>
      <c r="I3533" s="26"/>
      <c r="J3533" s="26"/>
      <c r="K3533" s="34"/>
      <c r="L3533" s="27"/>
      <c r="M3533" s="27"/>
      <c r="N3533" s="25"/>
      <c r="O3533" s="25"/>
      <c r="P3533" s="25"/>
      <c r="Q3533" s="25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6"/>
      <c r="AB3533" s="11"/>
      <c r="AD3533" s="25"/>
      <c r="AE3533" s="25"/>
    </row>
    <row r="3534" spans="1:31" s="29" customFormat="1" x14ac:dyDescent="0.25">
      <c r="A3534" s="11"/>
      <c r="B3534" s="22"/>
      <c r="C3534" s="23"/>
      <c r="D3534" s="11"/>
      <c r="E3534" s="24"/>
      <c r="F3534" s="25"/>
      <c r="G3534" s="25"/>
      <c r="H3534" s="25"/>
      <c r="I3534" s="26"/>
      <c r="J3534" s="26"/>
      <c r="K3534" s="34"/>
      <c r="L3534" s="27"/>
      <c r="M3534" s="27"/>
      <c r="N3534" s="25"/>
      <c r="O3534" s="25"/>
      <c r="P3534" s="25"/>
      <c r="Q3534" s="25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6"/>
      <c r="AB3534" s="11"/>
      <c r="AD3534" s="25"/>
      <c r="AE3534" s="25"/>
    </row>
    <row r="3535" spans="1:31" s="29" customFormat="1" x14ac:dyDescent="0.25">
      <c r="A3535" s="11"/>
      <c r="B3535" s="22"/>
      <c r="C3535" s="23"/>
      <c r="D3535" s="11"/>
      <c r="E3535" s="24"/>
      <c r="F3535" s="25"/>
      <c r="G3535" s="25"/>
      <c r="H3535" s="25"/>
      <c r="I3535" s="26"/>
      <c r="J3535" s="26"/>
      <c r="K3535" s="34"/>
      <c r="L3535" s="27"/>
      <c r="M3535" s="27"/>
      <c r="N3535" s="25"/>
      <c r="O3535" s="25"/>
      <c r="P3535" s="25"/>
      <c r="Q3535" s="25"/>
      <c r="R3535" s="25"/>
      <c r="S3535" s="25"/>
      <c r="T3535" s="25"/>
      <c r="U3535" s="25"/>
      <c r="V3535" s="25"/>
      <c r="W3535" s="25"/>
      <c r="X3535" s="25"/>
      <c r="Y3535" s="25"/>
      <c r="Z3535" s="25"/>
      <c r="AA3535" s="26"/>
      <c r="AB3535" s="11"/>
      <c r="AD3535" s="25"/>
      <c r="AE3535" s="25"/>
    </row>
    <row r="3536" spans="1:31" s="29" customFormat="1" x14ac:dyDescent="0.25">
      <c r="A3536" s="11"/>
      <c r="B3536" s="22"/>
      <c r="C3536" s="23"/>
      <c r="D3536" s="11"/>
      <c r="E3536" s="24"/>
      <c r="F3536" s="25"/>
      <c r="G3536" s="25"/>
      <c r="H3536" s="25"/>
      <c r="I3536" s="26"/>
      <c r="J3536" s="26"/>
      <c r="K3536" s="34"/>
      <c r="L3536" s="27"/>
      <c r="M3536" s="27"/>
      <c r="N3536" s="25"/>
      <c r="O3536" s="25"/>
      <c r="P3536" s="25"/>
      <c r="Q3536" s="25"/>
      <c r="R3536" s="25"/>
      <c r="S3536" s="25"/>
      <c r="T3536" s="25"/>
      <c r="U3536" s="25"/>
      <c r="V3536" s="25"/>
      <c r="W3536" s="25"/>
      <c r="X3536" s="25"/>
      <c r="Y3536" s="25"/>
      <c r="Z3536" s="25"/>
      <c r="AA3536" s="26"/>
      <c r="AB3536" s="11"/>
      <c r="AD3536" s="25"/>
      <c r="AE3536" s="25"/>
    </row>
    <row r="3537" spans="1:31" s="29" customFormat="1" x14ac:dyDescent="0.25">
      <c r="A3537" s="11"/>
      <c r="B3537" s="22"/>
      <c r="C3537" s="23"/>
      <c r="D3537" s="11"/>
      <c r="E3537" s="24"/>
      <c r="F3537" s="25"/>
      <c r="G3537" s="25"/>
      <c r="H3537" s="25"/>
      <c r="I3537" s="26"/>
      <c r="J3537" s="26"/>
      <c r="K3537" s="34"/>
      <c r="L3537" s="27"/>
      <c r="M3537" s="27"/>
      <c r="N3537" s="25"/>
      <c r="O3537" s="25"/>
      <c r="P3537" s="25"/>
      <c r="Q3537" s="25"/>
      <c r="R3537" s="25"/>
      <c r="S3537" s="25"/>
      <c r="T3537" s="25"/>
      <c r="U3537" s="25"/>
      <c r="V3537" s="25"/>
      <c r="W3537" s="25"/>
      <c r="X3537" s="25"/>
      <c r="Y3537" s="25"/>
      <c r="Z3537" s="25"/>
      <c r="AA3537" s="26"/>
      <c r="AB3537" s="11"/>
      <c r="AD3537" s="25"/>
      <c r="AE3537" s="25"/>
    </row>
    <row r="3538" spans="1:31" s="29" customFormat="1" x14ac:dyDescent="0.25">
      <c r="A3538" s="11"/>
      <c r="B3538" s="22"/>
      <c r="C3538" s="23"/>
      <c r="D3538" s="11"/>
      <c r="E3538" s="24"/>
      <c r="F3538" s="25"/>
      <c r="G3538" s="25"/>
      <c r="H3538" s="25"/>
      <c r="I3538" s="26"/>
      <c r="J3538" s="26"/>
      <c r="K3538" s="34"/>
      <c r="L3538" s="27"/>
      <c r="M3538" s="27"/>
      <c r="N3538" s="25"/>
      <c r="O3538" s="25"/>
      <c r="P3538" s="25"/>
      <c r="Q3538" s="25"/>
      <c r="R3538" s="25"/>
      <c r="S3538" s="25"/>
      <c r="T3538" s="25"/>
      <c r="U3538" s="25"/>
      <c r="V3538" s="25"/>
      <c r="W3538" s="25"/>
      <c r="X3538" s="25"/>
      <c r="Y3538" s="25"/>
      <c r="Z3538" s="25"/>
      <c r="AA3538" s="26"/>
      <c r="AB3538" s="11"/>
      <c r="AD3538" s="25"/>
      <c r="AE3538" s="25"/>
    </row>
    <row r="3539" spans="1:31" s="29" customFormat="1" x14ac:dyDescent="0.25">
      <c r="A3539" s="11"/>
      <c r="B3539" s="22"/>
      <c r="C3539" s="23"/>
      <c r="D3539" s="11"/>
      <c r="E3539" s="24"/>
      <c r="F3539" s="25"/>
      <c r="G3539" s="25"/>
      <c r="H3539" s="25"/>
      <c r="I3539" s="26"/>
      <c r="J3539" s="26"/>
      <c r="K3539" s="34"/>
      <c r="L3539" s="27"/>
      <c r="M3539" s="27"/>
      <c r="N3539" s="25"/>
      <c r="O3539" s="25"/>
      <c r="P3539" s="25"/>
      <c r="Q3539" s="25"/>
      <c r="R3539" s="25"/>
      <c r="S3539" s="25"/>
      <c r="T3539" s="25"/>
      <c r="U3539" s="25"/>
      <c r="V3539" s="25"/>
      <c r="W3539" s="25"/>
      <c r="X3539" s="25"/>
      <c r="Y3539" s="25"/>
      <c r="Z3539" s="25"/>
      <c r="AA3539" s="26"/>
      <c r="AB3539" s="11"/>
      <c r="AD3539" s="25"/>
      <c r="AE3539" s="25"/>
    </row>
    <row r="3540" spans="1:31" s="29" customFormat="1" x14ac:dyDescent="0.25">
      <c r="A3540" s="11"/>
      <c r="B3540" s="22"/>
      <c r="C3540" s="23"/>
      <c r="D3540" s="11"/>
      <c r="E3540" s="24"/>
      <c r="F3540" s="25"/>
      <c r="G3540" s="25"/>
      <c r="H3540" s="25"/>
      <c r="I3540" s="26"/>
      <c r="J3540" s="26"/>
      <c r="K3540" s="34"/>
      <c r="L3540" s="27"/>
      <c r="M3540" s="27"/>
      <c r="N3540" s="25"/>
      <c r="O3540" s="25"/>
      <c r="P3540" s="25"/>
      <c r="Q3540" s="25"/>
      <c r="R3540" s="25"/>
      <c r="S3540" s="25"/>
      <c r="T3540" s="25"/>
      <c r="U3540" s="25"/>
      <c r="V3540" s="25"/>
      <c r="W3540" s="25"/>
      <c r="X3540" s="25"/>
      <c r="Y3540" s="25"/>
      <c r="Z3540" s="25"/>
      <c r="AA3540" s="26"/>
      <c r="AB3540" s="11"/>
      <c r="AD3540" s="25"/>
      <c r="AE3540" s="25"/>
    </row>
    <row r="3541" spans="1:31" s="29" customFormat="1" x14ac:dyDescent="0.25">
      <c r="A3541" s="11"/>
      <c r="B3541" s="22"/>
      <c r="C3541" s="23"/>
      <c r="D3541" s="11"/>
      <c r="E3541" s="24"/>
      <c r="F3541" s="25"/>
      <c r="G3541" s="25"/>
      <c r="H3541" s="25"/>
      <c r="I3541" s="26"/>
      <c r="J3541" s="26"/>
      <c r="K3541" s="34"/>
      <c r="L3541" s="27"/>
      <c r="M3541" s="27"/>
      <c r="N3541" s="25"/>
      <c r="O3541" s="25"/>
      <c r="P3541" s="25"/>
      <c r="Q3541" s="25"/>
      <c r="R3541" s="25"/>
      <c r="S3541" s="25"/>
      <c r="T3541" s="25"/>
      <c r="U3541" s="25"/>
      <c r="V3541" s="25"/>
      <c r="W3541" s="25"/>
      <c r="X3541" s="25"/>
      <c r="Y3541" s="25"/>
      <c r="Z3541" s="25"/>
      <c r="AA3541" s="26"/>
      <c r="AB3541" s="11"/>
      <c r="AD3541" s="25"/>
      <c r="AE3541" s="25"/>
    </row>
    <row r="3542" spans="1:31" s="29" customFormat="1" x14ac:dyDescent="0.25">
      <c r="A3542" s="11"/>
      <c r="B3542" s="22"/>
      <c r="C3542" s="23"/>
      <c r="D3542" s="11"/>
      <c r="E3542" s="24"/>
      <c r="F3542" s="25"/>
      <c r="G3542" s="25"/>
      <c r="H3542" s="25"/>
      <c r="I3542" s="26"/>
      <c r="J3542" s="26"/>
      <c r="K3542" s="34"/>
      <c r="L3542" s="27"/>
      <c r="M3542" s="27"/>
      <c r="N3542" s="25"/>
      <c r="O3542" s="25"/>
      <c r="P3542" s="25"/>
      <c r="Q3542" s="25"/>
      <c r="R3542" s="25"/>
      <c r="S3542" s="25"/>
      <c r="T3542" s="25"/>
      <c r="U3542" s="25"/>
      <c r="V3542" s="25"/>
      <c r="W3542" s="25"/>
      <c r="X3542" s="25"/>
      <c r="Y3542" s="25"/>
      <c r="Z3542" s="25"/>
      <c r="AA3542" s="26"/>
      <c r="AB3542" s="11"/>
      <c r="AD3542" s="25"/>
      <c r="AE3542" s="25"/>
    </row>
    <row r="3543" spans="1:31" s="29" customFormat="1" x14ac:dyDescent="0.25">
      <c r="A3543" s="11"/>
      <c r="B3543" s="22"/>
      <c r="C3543" s="23"/>
      <c r="D3543" s="11"/>
      <c r="E3543" s="24"/>
      <c r="F3543" s="25"/>
      <c r="G3543" s="25"/>
      <c r="H3543" s="25"/>
      <c r="I3543" s="26"/>
      <c r="J3543" s="26"/>
      <c r="K3543" s="34"/>
      <c r="L3543" s="27"/>
      <c r="M3543" s="27"/>
      <c r="N3543" s="25"/>
      <c r="O3543" s="25"/>
      <c r="P3543" s="25"/>
      <c r="Q3543" s="25"/>
      <c r="R3543" s="25"/>
      <c r="S3543" s="25"/>
      <c r="T3543" s="25"/>
      <c r="U3543" s="25"/>
      <c r="V3543" s="25"/>
      <c r="W3543" s="25"/>
      <c r="X3543" s="25"/>
      <c r="Y3543" s="25"/>
      <c r="Z3543" s="25"/>
      <c r="AA3543" s="26"/>
      <c r="AB3543" s="11"/>
      <c r="AD3543" s="25"/>
      <c r="AE3543" s="25"/>
    </row>
    <row r="3544" spans="1:31" s="29" customFormat="1" x14ac:dyDescent="0.25">
      <c r="A3544" s="11"/>
      <c r="B3544" s="22"/>
      <c r="C3544" s="23"/>
      <c r="D3544" s="11"/>
      <c r="E3544" s="24"/>
      <c r="F3544" s="25"/>
      <c r="G3544" s="25"/>
      <c r="H3544" s="25"/>
      <c r="I3544" s="26"/>
      <c r="J3544" s="26"/>
      <c r="K3544" s="34"/>
      <c r="L3544" s="27"/>
      <c r="M3544" s="27"/>
      <c r="N3544" s="25"/>
      <c r="O3544" s="25"/>
      <c r="P3544" s="25"/>
      <c r="Q3544" s="25"/>
      <c r="R3544" s="25"/>
      <c r="S3544" s="25"/>
      <c r="T3544" s="25"/>
      <c r="U3544" s="25"/>
      <c r="V3544" s="25"/>
      <c r="W3544" s="25"/>
      <c r="X3544" s="25"/>
      <c r="Y3544" s="25"/>
      <c r="Z3544" s="25"/>
      <c r="AA3544" s="26"/>
      <c r="AB3544" s="11"/>
      <c r="AD3544" s="25"/>
      <c r="AE3544" s="25"/>
    </row>
    <row r="3545" spans="1:31" s="29" customFormat="1" x14ac:dyDescent="0.25">
      <c r="A3545" s="11"/>
      <c r="B3545" s="22"/>
      <c r="C3545" s="23"/>
      <c r="D3545" s="11"/>
      <c r="E3545" s="24"/>
      <c r="F3545" s="25"/>
      <c r="G3545" s="25"/>
      <c r="H3545" s="25"/>
      <c r="I3545" s="26"/>
      <c r="J3545" s="26"/>
      <c r="K3545" s="34"/>
      <c r="L3545" s="27"/>
      <c r="M3545" s="27"/>
      <c r="N3545" s="25"/>
      <c r="O3545" s="25"/>
      <c r="P3545" s="25"/>
      <c r="Q3545" s="25"/>
      <c r="R3545" s="25"/>
      <c r="S3545" s="25"/>
      <c r="T3545" s="25"/>
      <c r="U3545" s="25"/>
      <c r="V3545" s="25"/>
      <c r="W3545" s="25"/>
      <c r="X3545" s="25"/>
      <c r="Y3545" s="25"/>
      <c r="Z3545" s="25"/>
      <c r="AA3545" s="26"/>
      <c r="AB3545" s="11"/>
      <c r="AD3545" s="25"/>
      <c r="AE3545" s="25"/>
    </row>
    <row r="3546" spans="1:31" s="29" customFormat="1" x14ac:dyDescent="0.25">
      <c r="A3546" s="11"/>
      <c r="B3546" s="22"/>
      <c r="C3546" s="23"/>
      <c r="D3546" s="11"/>
      <c r="E3546" s="24"/>
      <c r="F3546" s="25"/>
      <c r="G3546" s="25"/>
      <c r="H3546" s="25"/>
      <c r="I3546" s="26"/>
      <c r="J3546" s="26"/>
      <c r="K3546" s="34"/>
      <c r="L3546" s="27"/>
      <c r="M3546" s="27"/>
      <c r="N3546" s="25"/>
      <c r="O3546" s="25"/>
      <c r="P3546" s="25"/>
      <c r="Q3546" s="25"/>
      <c r="R3546" s="25"/>
      <c r="S3546" s="25"/>
      <c r="T3546" s="25"/>
      <c r="U3546" s="25"/>
      <c r="V3546" s="25"/>
      <c r="W3546" s="25"/>
      <c r="X3546" s="25"/>
      <c r="Y3546" s="25"/>
      <c r="Z3546" s="25"/>
      <c r="AA3546" s="26"/>
      <c r="AB3546" s="11"/>
      <c r="AD3546" s="25"/>
      <c r="AE3546" s="25"/>
    </row>
    <row r="3547" spans="1:31" s="29" customFormat="1" x14ac:dyDescent="0.25">
      <c r="A3547" s="11"/>
      <c r="B3547" s="22"/>
      <c r="C3547" s="23"/>
      <c r="D3547" s="11"/>
      <c r="E3547" s="24"/>
      <c r="F3547" s="25"/>
      <c r="G3547" s="25"/>
      <c r="H3547" s="25"/>
      <c r="I3547" s="26"/>
      <c r="J3547" s="26"/>
      <c r="K3547" s="34"/>
      <c r="L3547" s="27"/>
      <c r="M3547" s="27"/>
      <c r="N3547" s="25"/>
      <c r="O3547" s="25"/>
      <c r="P3547" s="25"/>
      <c r="Q3547" s="25"/>
      <c r="R3547" s="25"/>
      <c r="S3547" s="25"/>
      <c r="T3547" s="25"/>
      <c r="U3547" s="25"/>
      <c r="V3547" s="25"/>
      <c r="W3547" s="25"/>
      <c r="X3547" s="25"/>
      <c r="Y3547" s="25"/>
      <c r="Z3547" s="25"/>
      <c r="AA3547" s="26"/>
      <c r="AB3547" s="11"/>
      <c r="AD3547" s="25"/>
      <c r="AE3547" s="25"/>
    </row>
    <row r="3548" spans="1:31" s="29" customFormat="1" x14ac:dyDescent="0.25">
      <c r="A3548" s="11"/>
      <c r="B3548" s="22"/>
      <c r="C3548" s="23"/>
      <c r="D3548" s="11"/>
      <c r="E3548" s="24"/>
      <c r="F3548" s="25"/>
      <c r="G3548" s="25"/>
      <c r="H3548" s="25"/>
      <c r="I3548" s="26"/>
      <c r="J3548" s="26"/>
      <c r="K3548" s="34"/>
      <c r="L3548" s="27"/>
      <c r="M3548" s="27"/>
      <c r="N3548" s="25"/>
      <c r="O3548" s="25"/>
      <c r="P3548" s="25"/>
      <c r="Q3548" s="25"/>
      <c r="R3548" s="25"/>
      <c r="S3548" s="25"/>
      <c r="T3548" s="25"/>
      <c r="U3548" s="25"/>
      <c r="V3548" s="25"/>
      <c r="W3548" s="25"/>
      <c r="X3548" s="25"/>
      <c r="Y3548" s="25"/>
      <c r="Z3548" s="25"/>
      <c r="AA3548" s="26"/>
      <c r="AB3548" s="11"/>
      <c r="AD3548" s="25"/>
      <c r="AE3548" s="25"/>
    </row>
    <row r="3549" spans="1:31" s="29" customFormat="1" x14ac:dyDescent="0.25">
      <c r="A3549" s="11"/>
      <c r="B3549" s="22"/>
      <c r="C3549" s="23"/>
      <c r="D3549" s="11"/>
      <c r="E3549" s="24"/>
      <c r="F3549" s="25"/>
      <c r="G3549" s="25"/>
      <c r="H3549" s="25"/>
      <c r="I3549" s="26"/>
      <c r="J3549" s="26"/>
      <c r="K3549" s="34"/>
      <c r="L3549" s="27"/>
      <c r="M3549" s="27"/>
      <c r="N3549" s="25"/>
      <c r="O3549" s="25"/>
      <c r="P3549" s="25"/>
      <c r="Q3549" s="25"/>
      <c r="R3549" s="25"/>
      <c r="S3549" s="25"/>
      <c r="T3549" s="25"/>
      <c r="U3549" s="25"/>
      <c r="V3549" s="25"/>
      <c r="W3549" s="25"/>
      <c r="X3549" s="25"/>
      <c r="Y3549" s="25"/>
      <c r="Z3549" s="25"/>
      <c r="AA3549" s="26"/>
      <c r="AB3549" s="11"/>
      <c r="AD3549" s="25"/>
      <c r="AE3549" s="25"/>
    </row>
  </sheetData>
  <sheetProtection password="CC53" sheet="1" objects="1" scenarios="1"/>
  <autoFilter ref="A5:CG84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05"/>
  <sheetViews>
    <sheetView zoomScale="60" zoomScaleNormal="60" workbookViewId="0">
      <pane xSplit="7" ySplit="5" topLeftCell="BF6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AE7" sqref="AE7:CG12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10.5703125" style="11" customWidth="1"/>
    <col min="33" max="33" width="8.7109375" style="11" customWidth="1"/>
    <col min="34" max="34" width="11.5703125" style="11" customWidth="1"/>
    <col min="35" max="35" width="9.140625" style="11" customWidth="1"/>
    <col min="36" max="36" width="9.7109375" style="11" customWidth="1"/>
    <col min="37" max="38" width="11.85546875" style="11" customWidth="1"/>
    <col min="39" max="39" width="10" style="11" customWidth="1"/>
    <col min="40" max="40" width="14.140625" style="11" customWidth="1"/>
    <col min="41" max="43" width="11.140625" style="11" customWidth="1"/>
    <col min="44" max="44" width="10.7109375" style="11" customWidth="1"/>
    <col min="45" max="45" width="14.140625" style="11" customWidth="1"/>
    <col min="46" max="49" width="11.28515625" style="11" customWidth="1"/>
    <col min="50" max="50" width="9.7109375" style="11" customWidth="1"/>
    <col min="51" max="51" width="14.140625" style="11" customWidth="1"/>
    <col min="52" max="56" width="12.140625" style="11" customWidth="1"/>
    <col min="57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1"/>
      <c r="AF2" s="198" t="s">
        <v>169</v>
      </c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6" t="s">
        <v>177</v>
      </c>
      <c r="W4" s="46">
        <v>2019</v>
      </c>
      <c r="X4" s="46">
        <v>2020</v>
      </c>
      <c r="Y4" s="46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AE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ref="AF5" si="2">AE5+1</f>
        <v>32</v>
      </c>
      <c r="AG5" s="5">
        <f t="shared" ref="AG5" si="3">AF5+1</f>
        <v>33</v>
      </c>
      <c r="AH5" s="5">
        <f t="shared" ref="AH5" si="4">AG5+1</f>
        <v>34</v>
      </c>
      <c r="AI5" s="5">
        <f t="shared" ref="AI5" si="5">AH5+1</f>
        <v>35</v>
      </c>
      <c r="AJ5" s="5">
        <f t="shared" ref="AJ5" si="6">AI5+1</f>
        <v>36</v>
      </c>
      <c r="AK5" s="5">
        <f t="shared" ref="AK5" si="7">AJ5+1</f>
        <v>37</v>
      </c>
      <c r="AL5" s="5">
        <f t="shared" ref="AL5" si="8">AK5+1</f>
        <v>38</v>
      </c>
      <c r="AM5" s="5">
        <f t="shared" ref="AM5" si="9">AL5+1</f>
        <v>39</v>
      </c>
      <c r="AN5" s="5">
        <f t="shared" ref="AN5" si="10">AM5+1</f>
        <v>40</v>
      </c>
      <c r="AO5" s="5">
        <f t="shared" ref="AO5" si="11">AN5+1</f>
        <v>41</v>
      </c>
      <c r="AP5" s="5">
        <f t="shared" ref="AP5" si="12">AO5+1</f>
        <v>42</v>
      </c>
      <c r="AQ5" s="5">
        <f t="shared" ref="AQ5" si="13">AP5+1</f>
        <v>43</v>
      </c>
      <c r="AR5" s="5">
        <f t="shared" ref="AR5" si="14">AQ5+1</f>
        <v>44</v>
      </c>
      <c r="AS5" s="5">
        <f t="shared" ref="AS5" si="15">AR5+1</f>
        <v>45</v>
      </c>
      <c r="AT5" s="5">
        <f t="shared" ref="AT5" si="16">AS5+1</f>
        <v>46</v>
      </c>
      <c r="AU5" s="5">
        <f t="shared" ref="AU5" si="17">AT5+1</f>
        <v>47</v>
      </c>
      <c r="AV5" s="5">
        <f t="shared" ref="AV5" si="18">AU5+1</f>
        <v>48</v>
      </c>
      <c r="AW5" s="5">
        <f t="shared" ref="AW5" si="19">AV5+1</f>
        <v>49</v>
      </c>
      <c r="AX5" s="5">
        <f t="shared" ref="AX5" si="20">AW5+1</f>
        <v>50</v>
      </c>
      <c r="AY5" s="5">
        <f t="shared" ref="AY5" si="21">AX5+1</f>
        <v>51</v>
      </c>
      <c r="AZ5" s="5">
        <f t="shared" ref="AZ5" si="22">AY5+1</f>
        <v>52</v>
      </c>
      <c r="BA5" s="5">
        <f t="shared" ref="BA5" si="23">AZ5+1</f>
        <v>53</v>
      </c>
      <c r="BB5" s="5">
        <f t="shared" ref="BB5" si="24">BA5+1</f>
        <v>54</v>
      </c>
      <c r="BC5" s="5">
        <f t="shared" ref="BC5" si="25">BB5+1</f>
        <v>55</v>
      </c>
      <c r="BD5" s="5">
        <f t="shared" ref="BD5" si="26">BC5+1</f>
        <v>56</v>
      </c>
      <c r="BE5" s="5">
        <f t="shared" ref="BE5" si="27">BD5+1</f>
        <v>57</v>
      </c>
      <c r="BF5" s="5">
        <f t="shared" ref="BF5" si="28">BE5+1</f>
        <v>58</v>
      </c>
      <c r="BG5" s="5">
        <f t="shared" ref="BG5" si="29">BF5+1</f>
        <v>59</v>
      </c>
      <c r="BH5" s="5">
        <f t="shared" ref="BH5" si="30">BG5+1</f>
        <v>60</v>
      </c>
      <c r="BI5" s="5">
        <f t="shared" ref="BI5" si="31">BH5+1</f>
        <v>61</v>
      </c>
      <c r="BJ5" s="5">
        <f t="shared" ref="BJ5" si="32">BI5+1</f>
        <v>62</v>
      </c>
      <c r="BK5" s="5">
        <f t="shared" ref="BK5" si="33">BJ5+1</f>
        <v>63</v>
      </c>
      <c r="BL5" s="5">
        <f t="shared" ref="BL5" si="34">BK5+1</f>
        <v>64</v>
      </c>
      <c r="BM5" s="5">
        <f t="shared" ref="BM5" si="35">BL5+1</f>
        <v>65</v>
      </c>
      <c r="BN5" s="5">
        <f t="shared" ref="BN5" si="36">BM5+1</f>
        <v>66</v>
      </c>
      <c r="BO5" s="5">
        <f t="shared" ref="BO5" si="37">BN5+1</f>
        <v>67</v>
      </c>
      <c r="BP5" s="5">
        <f t="shared" ref="BP5" si="38">BO5+1</f>
        <v>68</v>
      </c>
      <c r="BQ5" s="5">
        <f t="shared" ref="BQ5" si="39">BP5+1</f>
        <v>69</v>
      </c>
      <c r="BR5" s="5">
        <f t="shared" ref="BR5" si="40">BQ5+1</f>
        <v>70</v>
      </c>
      <c r="BS5" s="5">
        <f t="shared" ref="BS5" si="41">BR5+1</f>
        <v>71</v>
      </c>
      <c r="BT5" s="5">
        <f t="shared" ref="BT5" si="42">BS5+1</f>
        <v>72</v>
      </c>
      <c r="BU5" s="5">
        <f t="shared" ref="BU5" si="43">BT5+1</f>
        <v>73</v>
      </c>
      <c r="BV5" s="5">
        <f t="shared" ref="BV5" si="44">BU5+1</f>
        <v>74</v>
      </c>
      <c r="BW5" s="5">
        <f t="shared" ref="BW5" si="45">BV5+1</f>
        <v>75</v>
      </c>
      <c r="BX5" s="5">
        <f t="shared" ref="BX5" si="46">BW5+1</f>
        <v>76</v>
      </c>
      <c r="BY5" s="5">
        <f t="shared" ref="BY5" si="47">BX5+1</f>
        <v>77</v>
      </c>
      <c r="BZ5" s="5">
        <f t="shared" ref="BZ5" si="48">BY5+1</f>
        <v>78</v>
      </c>
      <c r="CA5" s="5">
        <f t="shared" ref="CA5" si="49">BZ5+1</f>
        <v>79</v>
      </c>
      <c r="CB5" s="5">
        <f t="shared" ref="CB5" si="50">CA5+1</f>
        <v>80</v>
      </c>
      <c r="CC5" s="5">
        <f t="shared" ref="CC5" si="51">CB5+1</f>
        <v>81</v>
      </c>
      <c r="CD5" s="5">
        <f t="shared" ref="CD5" si="52">CC5+1</f>
        <v>82</v>
      </c>
      <c r="CE5" s="5">
        <f t="shared" ref="CE5" si="53">CD5+1</f>
        <v>83</v>
      </c>
      <c r="CF5" s="5">
        <f t="shared" ref="CF5" si="54">CE5+1</f>
        <v>84</v>
      </c>
      <c r="CG5" s="5">
        <f t="shared" ref="CG5" si="55">CF5+1</f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9" t="s">
        <v>112</v>
      </c>
      <c r="AC6" s="64" t="str">
        <f>IF(ISBLANK(AB6),"",IF(ISERROR(VLOOKUP(AB6,'[1]Гр.П 670'!$A$2:$B$57,2,FALSE)),"группы",VLOOKUP(AB6,'[1]Гр.П 670'!$A$2:$B$57,2,FALSE)))</f>
        <v>Социальная поддержка населения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 s="52" customFormat="1" ht="63.75" x14ac:dyDescent="0.25">
      <c r="A7" s="19">
        <v>1</v>
      </c>
      <c r="B7" s="19" t="s">
        <v>435</v>
      </c>
      <c r="C7" s="19" t="s">
        <v>436</v>
      </c>
      <c r="D7" s="19" t="s">
        <v>255</v>
      </c>
      <c r="E7" s="5"/>
      <c r="F7" s="5" t="s">
        <v>820</v>
      </c>
      <c r="G7" s="6">
        <v>40470</v>
      </c>
      <c r="H7" s="6">
        <v>40544</v>
      </c>
      <c r="I7" s="19" t="s">
        <v>8</v>
      </c>
      <c r="J7" s="6" t="s">
        <v>7</v>
      </c>
      <c r="K7" s="5" t="s">
        <v>188</v>
      </c>
      <c r="L7" s="5" t="s">
        <v>345</v>
      </c>
      <c r="M7" s="5" t="s">
        <v>170</v>
      </c>
      <c r="N7" s="19" t="s">
        <v>343</v>
      </c>
      <c r="O7" s="19" t="s">
        <v>344</v>
      </c>
      <c r="P7" s="20">
        <v>3.0000000000000001E-3</v>
      </c>
      <c r="Q7" s="126"/>
      <c r="R7" s="117"/>
      <c r="S7" s="147"/>
      <c r="T7" s="148"/>
      <c r="U7" s="148"/>
      <c r="V7" s="148"/>
      <c r="W7" s="148"/>
      <c r="X7" s="148"/>
      <c r="Y7" s="148"/>
      <c r="Z7" s="148"/>
      <c r="AA7" s="149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" t="s">
        <v>291</v>
      </c>
      <c r="AE7" s="150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</row>
    <row r="8" spans="1:85" s="52" customFormat="1" ht="63.75" x14ac:dyDescent="0.25">
      <c r="A8" s="19">
        <f>A7+1</f>
        <v>2</v>
      </c>
      <c r="B8" s="19" t="s">
        <v>435</v>
      </c>
      <c r="C8" s="19" t="s">
        <v>436</v>
      </c>
      <c r="D8" s="19" t="s">
        <v>255</v>
      </c>
      <c r="E8" s="5"/>
      <c r="F8" s="5" t="s">
        <v>544</v>
      </c>
      <c r="G8" s="6">
        <v>40470</v>
      </c>
      <c r="H8" s="6">
        <v>40544</v>
      </c>
      <c r="I8" s="19" t="s">
        <v>8</v>
      </c>
      <c r="J8" s="6" t="s">
        <v>7</v>
      </c>
      <c r="K8" s="5" t="s">
        <v>188</v>
      </c>
      <c r="L8" s="5" t="s">
        <v>345</v>
      </c>
      <c r="M8" s="5" t="s">
        <v>170</v>
      </c>
      <c r="N8" s="19" t="s">
        <v>343</v>
      </c>
      <c r="O8" s="19" t="s">
        <v>344</v>
      </c>
      <c r="P8" s="20">
        <v>3.0000000000000001E-3</v>
      </c>
      <c r="Q8" s="126"/>
      <c r="R8" s="117"/>
      <c r="S8" s="147"/>
      <c r="T8" s="148"/>
      <c r="U8" s="148"/>
      <c r="V8" s="148"/>
      <c r="W8" s="148"/>
      <c r="X8" s="148"/>
      <c r="Y8" s="148"/>
      <c r="Z8" s="148"/>
      <c r="AA8" s="149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50"/>
      <c r="AF8" s="145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</row>
    <row r="9" spans="1:85" s="52" customFormat="1" ht="63.75" x14ac:dyDescent="0.25">
      <c r="A9" s="19">
        <f t="shared" ref="A9:A12" si="56">A8+1</f>
        <v>3</v>
      </c>
      <c r="B9" s="19" t="s">
        <v>437</v>
      </c>
      <c r="C9" s="5" t="s">
        <v>438</v>
      </c>
      <c r="D9" s="5" t="s">
        <v>439</v>
      </c>
      <c r="E9" s="5"/>
      <c r="F9" s="5" t="s">
        <v>791</v>
      </c>
      <c r="G9" s="6">
        <v>38911</v>
      </c>
      <c r="H9" s="6">
        <v>39083</v>
      </c>
      <c r="I9" s="19" t="s">
        <v>8</v>
      </c>
      <c r="J9" s="6" t="s">
        <v>7</v>
      </c>
      <c r="K9" s="5" t="s">
        <v>188</v>
      </c>
      <c r="L9" s="5" t="s">
        <v>345</v>
      </c>
      <c r="M9" s="5" t="s">
        <v>170</v>
      </c>
      <c r="N9" s="19" t="s">
        <v>343</v>
      </c>
      <c r="O9" s="19" t="s">
        <v>344</v>
      </c>
      <c r="P9" s="20">
        <v>3.0000000000000001E-3</v>
      </c>
      <c r="Q9" s="126"/>
      <c r="R9" s="117"/>
      <c r="S9" s="147"/>
      <c r="T9" s="148"/>
      <c r="U9" s="148"/>
      <c r="V9" s="148"/>
      <c r="W9" s="148"/>
      <c r="X9" s="148"/>
      <c r="Y9" s="148"/>
      <c r="Z9" s="148"/>
      <c r="AA9" s="149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291</v>
      </c>
      <c r="AE9" s="150"/>
      <c r="AF9" s="145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</row>
    <row r="10" spans="1:85" s="52" customFormat="1" ht="63.75" x14ac:dyDescent="0.25">
      <c r="A10" s="19">
        <f t="shared" si="56"/>
        <v>4</v>
      </c>
      <c r="B10" s="19" t="s">
        <v>437</v>
      </c>
      <c r="C10" s="5" t="s">
        <v>438</v>
      </c>
      <c r="D10" s="5" t="s">
        <v>439</v>
      </c>
      <c r="E10" s="5"/>
      <c r="F10" s="5" t="s">
        <v>1010</v>
      </c>
      <c r="G10" s="6">
        <v>38911</v>
      </c>
      <c r="H10" s="6">
        <v>39083</v>
      </c>
      <c r="I10" s="19" t="s">
        <v>8</v>
      </c>
      <c r="J10" s="6" t="s">
        <v>7</v>
      </c>
      <c r="K10" s="5" t="s">
        <v>188</v>
      </c>
      <c r="L10" s="5" t="s">
        <v>345</v>
      </c>
      <c r="M10" s="5" t="s">
        <v>170</v>
      </c>
      <c r="N10" s="19" t="s">
        <v>343</v>
      </c>
      <c r="O10" s="19" t="s">
        <v>344</v>
      </c>
      <c r="P10" s="20">
        <v>3.0000000000000001E-3</v>
      </c>
      <c r="Q10" s="126"/>
      <c r="R10" s="117"/>
      <c r="S10" s="147"/>
      <c r="T10" s="148"/>
      <c r="U10" s="148"/>
      <c r="V10" s="148"/>
      <c r="W10" s="148"/>
      <c r="X10" s="148"/>
      <c r="Y10" s="148"/>
      <c r="Z10" s="148"/>
      <c r="AA10" s="149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" t="s">
        <v>291</v>
      </c>
      <c r="AE10" s="150"/>
      <c r="AF10" s="145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</row>
    <row r="11" spans="1:85" s="52" customFormat="1" ht="63.75" x14ac:dyDescent="0.25">
      <c r="A11" s="19">
        <f t="shared" si="56"/>
        <v>5</v>
      </c>
      <c r="B11" s="19" t="s">
        <v>440</v>
      </c>
      <c r="C11" s="5" t="s">
        <v>441</v>
      </c>
      <c r="D11" s="19" t="s">
        <v>340</v>
      </c>
      <c r="E11" s="5"/>
      <c r="F11" s="5" t="s">
        <v>820</v>
      </c>
      <c r="G11" s="6">
        <v>42095</v>
      </c>
      <c r="H11" s="6">
        <v>42370</v>
      </c>
      <c r="I11" s="19" t="s">
        <v>8</v>
      </c>
      <c r="J11" s="6" t="s">
        <v>7</v>
      </c>
      <c r="K11" s="5" t="s">
        <v>188</v>
      </c>
      <c r="L11" s="5" t="s">
        <v>345</v>
      </c>
      <c r="M11" s="5" t="s">
        <v>170</v>
      </c>
      <c r="N11" s="19" t="s">
        <v>343</v>
      </c>
      <c r="O11" s="19" t="s">
        <v>344</v>
      </c>
      <c r="P11" s="20">
        <v>3.0000000000000001E-3</v>
      </c>
      <c r="Q11" s="126"/>
      <c r="R11" s="117"/>
      <c r="S11" s="147"/>
      <c r="T11" s="148"/>
      <c r="U11" s="148"/>
      <c r="V11" s="148"/>
      <c r="W11" s="148"/>
      <c r="X11" s="148"/>
      <c r="Y11" s="148"/>
      <c r="Z11" s="148"/>
      <c r="AA11" s="149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291</v>
      </c>
      <c r="AE11" s="150"/>
      <c r="AF11" s="145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</row>
    <row r="12" spans="1:85" s="52" customFormat="1" ht="63.75" x14ac:dyDescent="0.25">
      <c r="A12" s="19">
        <f t="shared" si="56"/>
        <v>6</v>
      </c>
      <c r="B12" s="19" t="s">
        <v>440</v>
      </c>
      <c r="C12" s="5" t="s">
        <v>441</v>
      </c>
      <c r="D12" s="19" t="s">
        <v>340</v>
      </c>
      <c r="E12" s="5"/>
      <c r="F12" s="5" t="s">
        <v>1010</v>
      </c>
      <c r="G12" s="6">
        <v>42095</v>
      </c>
      <c r="H12" s="6">
        <v>42370</v>
      </c>
      <c r="I12" s="19" t="s">
        <v>8</v>
      </c>
      <c r="J12" s="6" t="s">
        <v>7</v>
      </c>
      <c r="K12" s="5" t="s">
        <v>188</v>
      </c>
      <c r="L12" s="5" t="s">
        <v>345</v>
      </c>
      <c r="M12" s="5" t="s">
        <v>170</v>
      </c>
      <c r="N12" s="19" t="s">
        <v>343</v>
      </c>
      <c r="O12" s="19" t="s">
        <v>344</v>
      </c>
      <c r="P12" s="20">
        <v>3.0000000000000001E-3</v>
      </c>
      <c r="Q12" s="126"/>
      <c r="R12" s="117"/>
      <c r="S12" s="147"/>
      <c r="T12" s="148"/>
      <c r="U12" s="148"/>
      <c r="V12" s="148"/>
      <c r="W12" s="148"/>
      <c r="X12" s="148"/>
      <c r="Y12" s="148"/>
      <c r="Z12" s="148"/>
      <c r="AA12" s="149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291</v>
      </c>
      <c r="AE12" s="150"/>
      <c r="AF12" s="145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</row>
    <row r="13" spans="1:85" x14ac:dyDescent="0.25">
      <c r="A13" s="131"/>
      <c r="B13" s="132"/>
      <c r="C13" s="133"/>
      <c r="D13" s="131"/>
      <c r="E13" s="134"/>
      <c r="F13" s="135"/>
      <c r="G13" s="135"/>
      <c r="H13" s="135"/>
      <c r="I13" s="136"/>
      <c r="J13" s="136"/>
      <c r="K13" s="137"/>
      <c r="L13" s="138"/>
      <c r="M13" s="138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6"/>
      <c r="AB13" s="131"/>
      <c r="AC13" s="131"/>
      <c r="AD13" s="135"/>
      <c r="AE13" s="135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</row>
    <row r="14" spans="1:85" x14ac:dyDescent="0.25">
      <c r="A14" s="131"/>
      <c r="B14" s="132"/>
      <c r="C14" s="133"/>
      <c r="D14" s="131"/>
      <c r="E14" s="134"/>
      <c r="F14" s="135"/>
      <c r="G14" s="135"/>
      <c r="H14" s="135"/>
      <c r="I14" s="136"/>
      <c r="J14" s="136"/>
      <c r="K14" s="137"/>
      <c r="L14" s="138"/>
      <c r="M14" s="138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31"/>
      <c r="AC14" s="131"/>
      <c r="AD14" s="135"/>
      <c r="AE14" s="135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</row>
    <row r="15" spans="1:85" x14ac:dyDescent="0.25">
      <c r="A15" s="131"/>
      <c r="B15" s="132"/>
      <c r="C15" s="133"/>
      <c r="D15" s="131"/>
      <c r="E15" s="134"/>
      <c r="F15" s="135"/>
      <c r="G15" s="135"/>
      <c r="H15" s="135"/>
      <c r="I15" s="136"/>
      <c r="J15" s="136"/>
      <c r="K15" s="137"/>
      <c r="L15" s="138"/>
      <c r="M15" s="138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6"/>
      <c r="AB15" s="131"/>
      <c r="AC15" s="131"/>
      <c r="AD15" s="135"/>
      <c r="AE15" s="135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</row>
    <row r="16" spans="1:85" x14ac:dyDescent="0.25">
      <c r="A16" s="131"/>
      <c r="B16" s="132"/>
      <c r="C16" s="133"/>
      <c r="D16" s="131"/>
      <c r="E16" s="134"/>
      <c r="F16" s="135"/>
      <c r="G16" s="135"/>
      <c r="H16" s="135"/>
      <c r="I16" s="136"/>
      <c r="J16" s="136"/>
      <c r="K16" s="137"/>
      <c r="L16" s="138"/>
      <c r="M16" s="138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31"/>
      <c r="AC16" s="131"/>
      <c r="AD16" s="135"/>
      <c r="AE16" s="135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</row>
    <row r="17" spans="1:85" x14ac:dyDescent="0.25">
      <c r="A17" s="131"/>
      <c r="B17" s="132"/>
      <c r="C17" s="133"/>
      <c r="D17" s="131"/>
      <c r="E17" s="134"/>
      <c r="F17" s="135"/>
      <c r="G17" s="135"/>
      <c r="H17" s="135"/>
      <c r="I17" s="136"/>
      <c r="J17" s="136"/>
      <c r="K17" s="137"/>
      <c r="L17" s="138"/>
      <c r="M17" s="138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6"/>
      <c r="AB17" s="131"/>
      <c r="AC17" s="131"/>
      <c r="AD17" s="135"/>
      <c r="AE17" s="135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</row>
    <row r="18" spans="1:85" x14ac:dyDescent="0.25">
      <c r="A18" s="131"/>
      <c r="B18" s="132"/>
      <c r="C18" s="133"/>
      <c r="D18" s="131"/>
      <c r="E18" s="134"/>
      <c r="F18" s="135"/>
      <c r="G18" s="135"/>
      <c r="H18" s="135"/>
      <c r="I18" s="136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1"/>
      <c r="AC18" s="131"/>
      <c r="AD18" s="135"/>
      <c r="AE18" s="135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</row>
    <row r="19" spans="1:85" x14ac:dyDescent="0.25">
      <c r="A19" s="131"/>
      <c r="B19" s="132"/>
      <c r="C19" s="133"/>
      <c r="D19" s="131"/>
      <c r="E19" s="134"/>
      <c r="F19" s="135"/>
      <c r="G19" s="135"/>
      <c r="H19" s="135"/>
      <c r="I19" s="136"/>
      <c r="J19" s="136"/>
      <c r="K19" s="137"/>
      <c r="L19" s="138"/>
      <c r="M19" s="138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31"/>
      <c r="AC19" s="131"/>
      <c r="AD19" s="135"/>
      <c r="AE19" s="135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</row>
    <row r="60" spans="1:31" s="29" customFormat="1" x14ac:dyDescent="0.25">
      <c r="A60" s="11"/>
      <c r="B60" s="22"/>
      <c r="C60" s="23"/>
      <c r="D60" s="11"/>
      <c r="E60" s="24"/>
      <c r="F60" s="25"/>
      <c r="G60" s="25"/>
      <c r="H60" s="25"/>
      <c r="I60" s="26"/>
      <c r="J60" s="26"/>
      <c r="K60" s="34"/>
      <c r="L60" s="27"/>
      <c r="M60" s="27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6"/>
      <c r="AB60" s="11"/>
      <c r="AD60" s="25"/>
      <c r="AE60" s="25"/>
    </row>
    <row r="61" spans="1:31" s="29" customFormat="1" x14ac:dyDescent="0.25">
      <c r="A61" s="11"/>
      <c r="B61" s="22"/>
      <c r="C61" s="23"/>
      <c r="D61" s="11"/>
      <c r="E61" s="24"/>
      <c r="F61" s="25"/>
      <c r="G61" s="25"/>
      <c r="H61" s="25"/>
      <c r="I61" s="26"/>
      <c r="J61" s="26"/>
      <c r="K61" s="34"/>
      <c r="L61" s="27"/>
      <c r="M61" s="27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6"/>
      <c r="AB61" s="11"/>
      <c r="AD61" s="25"/>
      <c r="AE61" s="25"/>
    </row>
    <row r="73" spans="1:31" s="29" customFormat="1" x14ac:dyDescent="0.25">
      <c r="A73" s="11"/>
      <c r="B73" s="22"/>
      <c r="C73" s="23"/>
      <c r="D73" s="11"/>
      <c r="E73" s="24"/>
      <c r="F73" s="25"/>
      <c r="G73" s="25"/>
      <c r="H73" s="25"/>
      <c r="I73" s="26"/>
      <c r="J73" s="26"/>
      <c r="K73" s="34"/>
      <c r="L73" s="27"/>
      <c r="M73" s="27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6"/>
      <c r="AB73" s="11"/>
      <c r="AD73" s="25"/>
      <c r="AE73" s="25"/>
    </row>
    <row r="74" spans="1:31" s="29" customFormat="1" x14ac:dyDescent="0.25">
      <c r="A74" s="11"/>
      <c r="B74" s="22"/>
      <c r="C74" s="23"/>
      <c r="D74" s="11"/>
      <c r="E74" s="24"/>
      <c r="F74" s="25"/>
      <c r="G74" s="25"/>
      <c r="H74" s="25"/>
      <c r="I74" s="26"/>
      <c r="J74" s="26"/>
      <c r="K74" s="34"/>
      <c r="L74" s="27"/>
      <c r="M74" s="27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6"/>
      <c r="AB74" s="11"/>
      <c r="AD74" s="25"/>
      <c r="AE74" s="25"/>
    </row>
    <row r="480" spans="1:31" s="29" customFormat="1" x14ac:dyDescent="0.25">
      <c r="A480" s="11"/>
      <c r="B480" s="22"/>
      <c r="C480" s="23"/>
      <c r="D480" s="11"/>
      <c r="E480" s="24"/>
      <c r="F480" s="25"/>
      <c r="G480" s="25"/>
      <c r="H480" s="25"/>
      <c r="I480" s="26"/>
      <c r="J480" s="26"/>
      <c r="K480" s="34"/>
      <c r="L480" s="27"/>
      <c r="M480" s="27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6"/>
      <c r="AB480" s="11"/>
      <c r="AD480" s="25"/>
      <c r="AE480" s="25"/>
    </row>
    <row r="481" spans="1:31" s="29" customFormat="1" x14ac:dyDescent="0.25">
      <c r="A481" s="11"/>
      <c r="B481" s="22"/>
      <c r="C481" s="23"/>
      <c r="D481" s="11"/>
      <c r="E481" s="24"/>
      <c r="F481" s="25"/>
      <c r="G481" s="25"/>
      <c r="H481" s="25"/>
      <c r="I481" s="26"/>
      <c r="J481" s="26"/>
      <c r="K481" s="34"/>
      <c r="L481" s="27"/>
      <c r="M481" s="27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6"/>
      <c r="AB481" s="11"/>
      <c r="AD481" s="25"/>
      <c r="AE481" s="25"/>
    </row>
    <row r="482" spans="1:31" s="29" customFormat="1" x14ac:dyDescent="0.25">
      <c r="A482" s="11"/>
      <c r="B482" s="22"/>
      <c r="C482" s="23"/>
      <c r="D482" s="11"/>
      <c r="E482" s="24"/>
      <c r="F482" s="25"/>
      <c r="G482" s="25"/>
      <c r="H482" s="25"/>
      <c r="I482" s="26"/>
      <c r="J482" s="26"/>
      <c r="K482" s="34"/>
      <c r="L482" s="27"/>
      <c r="M482" s="27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6"/>
      <c r="AB482" s="11"/>
      <c r="AD482" s="25"/>
      <c r="AE482" s="25"/>
    </row>
    <row r="483" spans="1:31" s="29" customFormat="1" x14ac:dyDescent="0.25">
      <c r="A483" s="11"/>
      <c r="B483" s="22"/>
      <c r="C483" s="23"/>
      <c r="D483" s="11"/>
      <c r="E483" s="24"/>
      <c r="F483" s="25"/>
      <c r="G483" s="25"/>
      <c r="H483" s="25"/>
      <c r="I483" s="26"/>
      <c r="J483" s="26"/>
      <c r="K483" s="34"/>
      <c r="L483" s="27"/>
      <c r="M483" s="27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6"/>
      <c r="AB483" s="11"/>
      <c r="AD483" s="25"/>
      <c r="AE483" s="25"/>
    </row>
    <row r="484" spans="1:31" s="29" customFormat="1" x14ac:dyDescent="0.25">
      <c r="A484" s="11"/>
      <c r="B484" s="22"/>
      <c r="C484" s="23"/>
      <c r="D484" s="11"/>
      <c r="E484" s="24"/>
      <c r="F484" s="25"/>
      <c r="G484" s="25"/>
      <c r="H484" s="25"/>
      <c r="I484" s="26"/>
      <c r="J484" s="26"/>
      <c r="K484" s="34"/>
      <c r="L484" s="27"/>
      <c r="M484" s="27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6"/>
      <c r="AB484" s="11"/>
      <c r="AD484" s="25"/>
      <c r="AE484" s="25"/>
    </row>
    <row r="485" spans="1:31" s="29" customFormat="1" x14ac:dyDescent="0.25">
      <c r="A485" s="11"/>
      <c r="B485" s="22"/>
      <c r="C485" s="23"/>
      <c r="D485" s="11"/>
      <c r="E485" s="24"/>
      <c r="F485" s="25"/>
      <c r="G485" s="25"/>
      <c r="H485" s="25"/>
      <c r="I485" s="26"/>
      <c r="J485" s="26"/>
      <c r="K485" s="34"/>
      <c r="L485" s="27"/>
      <c r="M485" s="27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6"/>
      <c r="AB485" s="11"/>
      <c r="AD485" s="25"/>
      <c r="AE485" s="25"/>
    </row>
    <row r="486" spans="1:31" s="29" customFormat="1" x14ac:dyDescent="0.25">
      <c r="A486" s="11"/>
      <c r="B486" s="22"/>
      <c r="C486" s="23"/>
      <c r="D486" s="11"/>
      <c r="E486" s="24"/>
      <c r="F486" s="25"/>
      <c r="G486" s="25"/>
      <c r="H486" s="25"/>
      <c r="I486" s="26"/>
      <c r="J486" s="26"/>
      <c r="K486" s="34"/>
      <c r="L486" s="27"/>
      <c r="M486" s="27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6"/>
      <c r="AB486" s="11"/>
      <c r="AD486" s="25"/>
      <c r="AE486" s="25"/>
    </row>
    <row r="487" spans="1:31" s="29" customFormat="1" x14ac:dyDescent="0.25">
      <c r="A487" s="11"/>
      <c r="B487" s="22"/>
      <c r="C487" s="23"/>
      <c r="D487" s="11"/>
      <c r="E487" s="24"/>
      <c r="F487" s="25"/>
      <c r="G487" s="25"/>
      <c r="H487" s="25"/>
      <c r="I487" s="26"/>
      <c r="J487" s="26"/>
      <c r="K487" s="34"/>
      <c r="L487" s="27"/>
      <c r="M487" s="27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6"/>
      <c r="AB487" s="11"/>
      <c r="AD487" s="25"/>
      <c r="AE487" s="25"/>
    </row>
    <row r="488" spans="1:31" s="29" customFormat="1" x14ac:dyDescent="0.25">
      <c r="A488" s="11"/>
      <c r="B488" s="22"/>
      <c r="C488" s="23"/>
      <c r="D488" s="11"/>
      <c r="E488" s="24"/>
      <c r="F488" s="25"/>
      <c r="G488" s="25"/>
      <c r="H488" s="25"/>
      <c r="I488" s="26"/>
      <c r="J488" s="26"/>
      <c r="K488" s="34"/>
      <c r="L488" s="27"/>
      <c r="M488" s="27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6"/>
      <c r="AB488" s="11"/>
      <c r="AD488" s="25"/>
      <c r="AE488" s="25"/>
    </row>
    <row r="489" spans="1:31" s="29" customFormat="1" x14ac:dyDescent="0.25">
      <c r="A489" s="11"/>
      <c r="B489" s="22"/>
      <c r="C489" s="23"/>
      <c r="D489" s="11"/>
      <c r="E489" s="24"/>
      <c r="F489" s="25"/>
      <c r="G489" s="25"/>
      <c r="H489" s="25"/>
      <c r="I489" s="26"/>
      <c r="J489" s="26"/>
      <c r="K489" s="34"/>
      <c r="L489" s="27"/>
      <c r="M489" s="27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6"/>
      <c r="AB489" s="11"/>
      <c r="AD489" s="25"/>
      <c r="AE489" s="25"/>
    </row>
    <row r="874" spans="1:31" s="30" customFormat="1" x14ac:dyDescent="0.25">
      <c r="A874" s="11"/>
      <c r="B874" s="22"/>
      <c r="C874" s="23"/>
      <c r="D874" s="11"/>
      <c r="E874" s="24"/>
      <c r="F874" s="25"/>
      <c r="G874" s="25"/>
      <c r="H874" s="25"/>
      <c r="I874" s="26"/>
      <c r="J874" s="26"/>
      <c r="K874" s="34"/>
      <c r="L874" s="27"/>
      <c r="M874" s="27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6"/>
      <c r="AB874" s="11"/>
      <c r="AD874" s="25"/>
      <c r="AE874" s="25"/>
    </row>
    <row r="875" spans="1:31" s="30" customFormat="1" x14ac:dyDescent="0.25">
      <c r="A875" s="11"/>
      <c r="B875" s="22"/>
      <c r="C875" s="23"/>
      <c r="D875" s="11"/>
      <c r="E875" s="24"/>
      <c r="F875" s="25"/>
      <c r="G875" s="25"/>
      <c r="H875" s="25"/>
      <c r="I875" s="26"/>
      <c r="J875" s="26"/>
      <c r="K875" s="34"/>
      <c r="L875" s="27"/>
      <c r="M875" s="27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6"/>
      <c r="AB875" s="11"/>
      <c r="AD875" s="25"/>
      <c r="AE875" s="25"/>
    </row>
    <row r="881" spans="1:31" s="30" customFormat="1" x14ac:dyDescent="0.25">
      <c r="A881" s="11"/>
      <c r="B881" s="22"/>
      <c r="C881" s="23"/>
      <c r="D881" s="11"/>
      <c r="E881" s="24"/>
      <c r="F881" s="25"/>
      <c r="G881" s="25"/>
      <c r="H881" s="25"/>
      <c r="I881" s="26"/>
      <c r="J881" s="26"/>
      <c r="K881" s="34"/>
      <c r="L881" s="27"/>
      <c r="M881" s="27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6"/>
      <c r="AB881" s="11"/>
      <c r="AD881" s="25"/>
      <c r="AE881" s="25"/>
    </row>
    <row r="882" spans="1:31" s="30" customFormat="1" x14ac:dyDescent="0.25">
      <c r="A882" s="11"/>
      <c r="B882" s="22"/>
      <c r="C882" s="23"/>
      <c r="D882" s="11"/>
      <c r="E882" s="24"/>
      <c r="F882" s="25"/>
      <c r="G882" s="25"/>
      <c r="H882" s="25"/>
      <c r="I882" s="26"/>
      <c r="J882" s="26"/>
      <c r="K882" s="34"/>
      <c r="L882" s="27"/>
      <c r="M882" s="27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6"/>
      <c r="AB882" s="11"/>
      <c r="AD882" s="25"/>
      <c r="AE882" s="25"/>
    </row>
    <row r="883" spans="1:31" s="30" customFormat="1" x14ac:dyDescent="0.25">
      <c r="A883" s="11"/>
      <c r="B883" s="22"/>
      <c r="C883" s="23"/>
      <c r="D883" s="11"/>
      <c r="E883" s="24"/>
      <c r="F883" s="25"/>
      <c r="G883" s="25"/>
      <c r="H883" s="25"/>
      <c r="I883" s="26"/>
      <c r="J883" s="26"/>
      <c r="K883" s="34"/>
      <c r="L883" s="27"/>
      <c r="M883" s="27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6"/>
      <c r="AB883" s="11"/>
      <c r="AD883" s="25"/>
      <c r="AE883" s="25"/>
    </row>
    <row r="884" spans="1:31" s="30" customFormat="1" x14ac:dyDescent="0.25">
      <c r="A884" s="11"/>
      <c r="B884" s="22"/>
      <c r="C884" s="23"/>
      <c r="D884" s="11"/>
      <c r="E884" s="24"/>
      <c r="F884" s="25"/>
      <c r="G884" s="25"/>
      <c r="H884" s="25"/>
      <c r="I884" s="26"/>
      <c r="J884" s="26"/>
      <c r="K884" s="34"/>
      <c r="L884" s="27"/>
      <c r="M884" s="27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6"/>
      <c r="AB884" s="11"/>
      <c r="AD884" s="25"/>
      <c r="AE884" s="25"/>
    </row>
    <row r="885" spans="1:31" s="30" customFormat="1" x14ac:dyDescent="0.25">
      <c r="A885" s="11"/>
      <c r="B885" s="22"/>
      <c r="C885" s="23"/>
      <c r="D885" s="11"/>
      <c r="E885" s="24"/>
      <c r="F885" s="25"/>
      <c r="G885" s="25"/>
      <c r="H885" s="25"/>
      <c r="I885" s="26"/>
      <c r="J885" s="26"/>
      <c r="K885" s="34"/>
      <c r="L885" s="27"/>
      <c r="M885" s="27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6"/>
      <c r="AB885" s="11"/>
      <c r="AD885" s="25"/>
      <c r="AE885" s="25"/>
    </row>
    <row r="886" spans="1:31" s="30" customFormat="1" x14ac:dyDescent="0.25">
      <c r="A886" s="11"/>
      <c r="B886" s="22"/>
      <c r="C886" s="23"/>
      <c r="D886" s="11"/>
      <c r="E886" s="24"/>
      <c r="F886" s="25"/>
      <c r="G886" s="25"/>
      <c r="H886" s="25"/>
      <c r="I886" s="26"/>
      <c r="J886" s="26"/>
      <c r="K886" s="34"/>
      <c r="L886" s="27"/>
      <c r="M886" s="27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6"/>
      <c r="AB886" s="11"/>
      <c r="AD886" s="25"/>
      <c r="AE886" s="25"/>
    </row>
    <row r="1838" spans="1:31" s="29" customFormat="1" x14ac:dyDescent="0.25">
      <c r="A1838" s="11"/>
      <c r="B1838" s="22"/>
      <c r="C1838" s="23"/>
      <c r="D1838" s="11"/>
      <c r="E1838" s="24"/>
      <c r="F1838" s="25"/>
      <c r="G1838" s="25"/>
      <c r="H1838" s="25"/>
      <c r="I1838" s="26"/>
      <c r="J1838" s="26"/>
      <c r="K1838" s="34"/>
      <c r="L1838" s="27"/>
      <c r="M1838" s="27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6"/>
      <c r="AB1838" s="11"/>
      <c r="AD1838" s="25"/>
      <c r="AE1838" s="25"/>
    </row>
    <row r="1842" spans="1:31" s="29" customFormat="1" x14ac:dyDescent="0.25">
      <c r="A1842" s="11"/>
      <c r="B1842" s="22"/>
      <c r="C1842" s="23"/>
      <c r="D1842" s="11"/>
      <c r="E1842" s="24"/>
      <c r="F1842" s="25"/>
      <c r="G1842" s="25"/>
      <c r="H1842" s="25"/>
      <c r="I1842" s="26"/>
      <c r="J1842" s="26"/>
      <c r="K1842" s="34"/>
      <c r="L1842" s="27"/>
      <c r="M1842" s="27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6"/>
      <c r="AB1842" s="11"/>
      <c r="AD1842" s="25"/>
      <c r="AE1842" s="25"/>
    </row>
    <row r="1845" spans="1:31" s="29" customFormat="1" x14ac:dyDescent="0.25">
      <c r="A1845" s="11"/>
      <c r="B1845" s="22"/>
      <c r="C1845" s="23"/>
      <c r="D1845" s="11"/>
      <c r="E1845" s="24"/>
      <c r="F1845" s="25"/>
      <c r="G1845" s="25"/>
      <c r="H1845" s="25"/>
      <c r="I1845" s="26"/>
      <c r="J1845" s="26"/>
      <c r="K1845" s="34"/>
      <c r="L1845" s="27"/>
      <c r="M1845" s="27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6"/>
      <c r="AB1845" s="11"/>
      <c r="AD1845" s="25"/>
      <c r="AE1845" s="25"/>
    </row>
    <row r="1846" spans="1:31" s="29" customFormat="1" x14ac:dyDescent="0.25">
      <c r="A1846" s="11"/>
      <c r="B1846" s="22"/>
      <c r="C1846" s="23"/>
      <c r="D1846" s="11"/>
      <c r="E1846" s="24"/>
      <c r="F1846" s="25"/>
      <c r="G1846" s="25"/>
      <c r="H1846" s="25"/>
      <c r="I1846" s="26"/>
      <c r="J1846" s="26"/>
      <c r="K1846" s="34"/>
      <c r="L1846" s="27"/>
      <c r="M1846" s="27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6"/>
      <c r="AB1846" s="11"/>
      <c r="AD1846" s="25"/>
      <c r="AE1846" s="25"/>
    </row>
    <row r="1851" spans="1:31" s="29" customFormat="1" x14ac:dyDescent="0.25">
      <c r="A1851" s="11"/>
      <c r="B1851" s="22"/>
      <c r="C1851" s="23"/>
      <c r="D1851" s="11"/>
      <c r="E1851" s="24"/>
      <c r="F1851" s="25"/>
      <c r="G1851" s="25"/>
      <c r="H1851" s="25"/>
      <c r="I1851" s="26"/>
      <c r="J1851" s="26"/>
      <c r="K1851" s="34"/>
      <c r="L1851" s="27"/>
      <c r="M1851" s="27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6"/>
      <c r="AB1851" s="11"/>
      <c r="AD1851" s="25"/>
      <c r="AE1851" s="25"/>
    </row>
    <row r="1860" spans="1:31" s="29" customFormat="1" x14ac:dyDescent="0.25">
      <c r="A1860" s="11"/>
      <c r="B1860" s="22"/>
      <c r="C1860" s="23"/>
      <c r="D1860" s="11"/>
      <c r="E1860" s="24"/>
      <c r="F1860" s="25"/>
      <c r="G1860" s="25"/>
      <c r="H1860" s="25"/>
      <c r="I1860" s="26"/>
      <c r="J1860" s="26"/>
      <c r="K1860" s="34"/>
      <c r="L1860" s="27"/>
      <c r="M1860" s="27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6"/>
      <c r="AB1860" s="11"/>
      <c r="AD1860" s="25"/>
      <c r="AE1860" s="25"/>
    </row>
    <row r="1861" spans="1:31" s="29" customFormat="1" x14ac:dyDescent="0.25">
      <c r="A1861" s="11"/>
      <c r="B1861" s="22"/>
      <c r="C1861" s="23"/>
      <c r="D1861" s="11"/>
      <c r="E1861" s="24"/>
      <c r="F1861" s="25"/>
      <c r="G1861" s="25"/>
      <c r="H1861" s="25"/>
      <c r="I1861" s="26"/>
      <c r="J1861" s="26"/>
      <c r="K1861" s="34"/>
      <c r="L1861" s="27"/>
      <c r="M1861" s="27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6"/>
      <c r="AB1861" s="11"/>
      <c r="AD1861" s="25"/>
      <c r="AE1861" s="25"/>
    </row>
    <row r="1862" spans="1:31" s="29" customFormat="1" x14ac:dyDescent="0.25">
      <c r="A1862" s="11"/>
      <c r="B1862" s="22"/>
      <c r="C1862" s="23"/>
      <c r="D1862" s="11"/>
      <c r="E1862" s="24"/>
      <c r="F1862" s="25"/>
      <c r="G1862" s="25"/>
      <c r="H1862" s="25"/>
      <c r="I1862" s="26"/>
      <c r="J1862" s="26"/>
      <c r="K1862" s="34"/>
      <c r="L1862" s="27"/>
      <c r="M1862" s="27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6"/>
      <c r="AB1862" s="11"/>
      <c r="AD1862" s="25"/>
      <c r="AE1862" s="25"/>
    </row>
    <row r="1863" spans="1:31" s="29" customFormat="1" x14ac:dyDescent="0.25">
      <c r="A1863" s="11"/>
      <c r="B1863" s="22"/>
      <c r="C1863" s="23"/>
      <c r="D1863" s="11"/>
      <c r="E1863" s="24"/>
      <c r="F1863" s="25"/>
      <c r="G1863" s="25"/>
      <c r="H1863" s="25"/>
      <c r="I1863" s="26"/>
      <c r="J1863" s="26"/>
      <c r="K1863" s="34"/>
      <c r="L1863" s="27"/>
      <c r="M1863" s="27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6"/>
      <c r="AB1863" s="11"/>
      <c r="AD1863" s="25"/>
      <c r="AE1863" s="25"/>
    </row>
    <row r="1864" spans="1:31" s="29" customFormat="1" x14ac:dyDescent="0.25">
      <c r="A1864" s="11"/>
      <c r="B1864" s="22"/>
      <c r="C1864" s="23"/>
      <c r="D1864" s="11"/>
      <c r="E1864" s="24"/>
      <c r="F1864" s="25"/>
      <c r="G1864" s="25"/>
      <c r="H1864" s="25"/>
      <c r="I1864" s="26"/>
      <c r="J1864" s="26"/>
      <c r="K1864" s="34"/>
      <c r="L1864" s="27"/>
      <c r="M1864" s="27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6"/>
      <c r="AB1864" s="11"/>
      <c r="AD1864" s="25"/>
      <c r="AE1864" s="25"/>
    </row>
    <row r="1865" spans="1:31" s="29" customFormat="1" x14ac:dyDescent="0.25">
      <c r="A1865" s="11"/>
      <c r="B1865" s="22"/>
      <c r="C1865" s="23"/>
      <c r="D1865" s="11"/>
      <c r="E1865" s="24"/>
      <c r="F1865" s="25"/>
      <c r="G1865" s="25"/>
      <c r="H1865" s="25"/>
      <c r="I1865" s="26"/>
      <c r="J1865" s="26"/>
      <c r="K1865" s="34"/>
      <c r="L1865" s="27"/>
      <c r="M1865" s="27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6"/>
      <c r="AB1865" s="11"/>
      <c r="AD1865" s="25"/>
      <c r="AE1865" s="25"/>
    </row>
    <row r="2106" spans="1:31" s="29" customFormat="1" x14ac:dyDescent="0.25">
      <c r="A2106" s="11"/>
      <c r="B2106" s="22"/>
      <c r="C2106" s="23"/>
      <c r="D2106" s="11"/>
      <c r="E2106" s="24"/>
      <c r="F2106" s="25"/>
      <c r="G2106" s="25"/>
      <c r="H2106" s="25"/>
      <c r="I2106" s="26"/>
      <c r="J2106" s="26"/>
      <c r="K2106" s="34"/>
      <c r="L2106" s="27"/>
      <c r="M2106" s="27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6"/>
      <c r="AB2106" s="11"/>
      <c r="AD2106" s="25"/>
      <c r="AE2106" s="25"/>
    </row>
    <row r="2107" spans="1:31" s="29" customFormat="1" x14ac:dyDescent="0.25">
      <c r="A2107" s="11"/>
      <c r="B2107" s="22"/>
      <c r="C2107" s="23"/>
      <c r="D2107" s="11"/>
      <c r="E2107" s="24"/>
      <c r="F2107" s="25"/>
      <c r="G2107" s="25"/>
      <c r="H2107" s="25"/>
      <c r="I2107" s="26"/>
      <c r="J2107" s="26"/>
      <c r="K2107" s="34"/>
      <c r="L2107" s="27"/>
      <c r="M2107" s="27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6"/>
      <c r="AB2107" s="11"/>
      <c r="AD2107" s="25"/>
      <c r="AE2107" s="25"/>
    </row>
    <row r="2108" spans="1:31" s="29" customFormat="1" x14ac:dyDescent="0.25">
      <c r="A2108" s="11"/>
      <c r="B2108" s="22"/>
      <c r="C2108" s="23"/>
      <c r="D2108" s="11"/>
      <c r="E2108" s="24"/>
      <c r="F2108" s="25"/>
      <c r="G2108" s="25"/>
      <c r="H2108" s="25"/>
      <c r="I2108" s="26"/>
      <c r="J2108" s="26"/>
      <c r="K2108" s="34"/>
      <c r="L2108" s="27"/>
      <c r="M2108" s="27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6"/>
      <c r="AB2108" s="11"/>
      <c r="AD2108" s="25"/>
      <c r="AE2108" s="25"/>
    </row>
    <row r="2109" spans="1:31" s="29" customFormat="1" x14ac:dyDescent="0.25">
      <c r="A2109" s="11"/>
      <c r="B2109" s="22"/>
      <c r="C2109" s="23"/>
      <c r="D2109" s="11"/>
      <c r="E2109" s="24"/>
      <c r="F2109" s="25"/>
      <c r="G2109" s="25"/>
      <c r="H2109" s="25"/>
      <c r="I2109" s="26"/>
      <c r="J2109" s="26"/>
      <c r="K2109" s="34"/>
      <c r="L2109" s="27"/>
      <c r="M2109" s="27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6"/>
      <c r="AB2109" s="11"/>
      <c r="AD2109" s="25"/>
      <c r="AE2109" s="25"/>
    </row>
    <row r="2117" spans="1:31" s="29" customFormat="1" x14ac:dyDescent="0.25">
      <c r="A2117" s="11"/>
      <c r="B2117" s="22"/>
      <c r="C2117" s="23"/>
      <c r="D2117" s="11"/>
      <c r="E2117" s="24"/>
      <c r="F2117" s="25"/>
      <c r="G2117" s="25"/>
      <c r="H2117" s="25"/>
      <c r="I2117" s="26"/>
      <c r="J2117" s="26"/>
      <c r="K2117" s="34"/>
      <c r="L2117" s="27"/>
      <c r="M2117" s="27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6"/>
      <c r="AB2117" s="11"/>
      <c r="AD2117" s="25"/>
      <c r="AE2117" s="25"/>
    </row>
    <row r="2118" spans="1:31" s="29" customFormat="1" x14ac:dyDescent="0.25">
      <c r="A2118" s="11"/>
      <c r="B2118" s="22"/>
      <c r="C2118" s="23"/>
      <c r="D2118" s="11"/>
      <c r="E2118" s="24"/>
      <c r="F2118" s="25"/>
      <c r="G2118" s="25"/>
      <c r="H2118" s="25"/>
      <c r="I2118" s="26"/>
      <c r="J2118" s="26"/>
      <c r="K2118" s="34"/>
      <c r="L2118" s="27"/>
      <c r="M2118" s="27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6"/>
      <c r="AB2118" s="11"/>
      <c r="AD2118" s="25"/>
      <c r="AE2118" s="25"/>
    </row>
    <row r="2119" spans="1:31" s="29" customFormat="1" x14ac:dyDescent="0.25">
      <c r="A2119" s="11"/>
      <c r="B2119" s="22"/>
      <c r="C2119" s="23"/>
      <c r="D2119" s="11"/>
      <c r="E2119" s="24"/>
      <c r="F2119" s="25"/>
      <c r="G2119" s="25"/>
      <c r="H2119" s="25"/>
      <c r="I2119" s="26"/>
      <c r="J2119" s="26"/>
      <c r="K2119" s="34"/>
      <c r="L2119" s="27"/>
      <c r="M2119" s="27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6"/>
      <c r="AB2119" s="11"/>
      <c r="AD2119" s="25"/>
      <c r="AE2119" s="25"/>
    </row>
    <row r="2120" spans="1:31" s="29" customFormat="1" x14ac:dyDescent="0.25">
      <c r="A2120" s="11"/>
      <c r="B2120" s="22"/>
      <c r="C2120" s="23"/>
      <c r="D2120" s="11"/>
      <c r="E2120" s="24"/>
      <c r="F2120" s="25"/>
      <c r="G2120" s="25"/>
      <c r="H2120" s="25"/>
      <c r="I2120" s="26"/>
      <c r="J2120" s="26"/>
      <c r="K2120" s="34"/>
      <c r="L2120" s="27"/>
      <c r="M2120" s="27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6"/>
      <c r="AB2120" s="11"/>
      <c r="AD2120" s="25"/>
      <c r="AE2120" s="25"/>
    </row>
    <row r="2121" spans="1:31" s="29" customFormat="1" x14ac:dyDescent="0.25">
      <c r="A2121" s="11"/>
      <c r="B2121" s="22"/>
      <c r="C2121" s="23"/>
      <c r="D2121" s="11"/>
      <c r="E2121" s="24"/>
      <c r="F2121" s="25"/>
      <c r="G2121" s="25"/>
      <c r="H2121" s="25"/>
      <c r="I2121" s="26"/>
      <c r="J2121" s="26"/>
      <c r="K2121" s="34"/>
      <c r="L2121" s="27"/>
      <c r="M2121" s="27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6"/>
      <c r="AB2121" s="11"/>
      <c r="AD2121" s="25"/>
      <c r="AE2121" s="25"/>
    </row>
    <row r="2122" spans="1:31" s="29" customFormat="1" x14ac:dyDescent="0.25">
      <c r="A2122" s="11"/>
      <c r="B2122" s="22"/>
      <c r="C2122" s="23"/>
      <c r="D2122" s="11"/>
      <c r="E2122" s="24"/>
      <c r="F2122" s="25"/>
      <c r="G2122" s="25"/>
      <c r="H2122" s="25"/>
      <c r="I2122" s="26"/>
      <c r="J2122" s="26"/>
      <c r="K2122" s="34"/>
      <c r="L2122" s="27"/>
      <c r="M2122" s="27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6"/>
      <c r="AB2122" s="11"/>
      <c r="AD2122" s="25"/>
      <c r="AE2122" s="25"/>
    </row>
    <row r="2345" spans="1:31" s="29" customFormat="1" x14ac:dyDescent="0.25">
      <c r="A2345" s="11"/>
      <c r="B2345" s="22"/>
      <c r="C2345" s="23"/>
      <c r="D2345" s="11"/>
      <c r="E2345" s="24"/>
      <c r="F2345" s="25"/>
      <c r="G2345" s="25"/>
      <c r="H2345" s="25"/>
      <c r="I2345" s="26"/>
      <c r="J2345" s="26"/>
      <c r="K2345" s="34"/>
      <c r="L2345" s="27"/>
      <c r="M2345" s="27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6"/>
      <c r="AB2345" s="11"/>
      <c r="AD2345" s="25"/>
      <c r="AE2345" s="25"/>
    </row>
    <row r="2346" spans="1:31" s="26" customFormat="1" x14ac:dyDescent="0.25">
      <c r="A2346" s="11"/>
      <c r="B2346" s="22"/>
      <c r="C2346" s="23"/>
      <c r="D2346" s="11"/>
      <c r="E2346" s="24"/>
      <c r="F2346" s="25"/>
      <c r="G2346" s="25"/>
      <c r="H2346" s="25"/>
      <c r="K2346" s="34"/>
      <c r="L2346" s="27"/>
      <c r="M2346" s="27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B2346" s="11"/>
      <c r="AD2346" s="25"/>
      <c r="AE2346" s="25"/>
    </row>
    <row r="2353" spans="1:31" s="26" customFormat="1" x14ac:dyDescent="0.25">
      <c r="A2353" s="11"/>
      <c r="B2353" s="22"/>
      <c r="C2353" s="23"/>
      <c r="D2353" s="11"/>
      <c r="E2353" s="24"/>
      <c r="F2353" s="25"/>
      <c r="G2353" s="25"/>
      <c r="H2353" s="25"/>
      <c r="K2353" s="34"/>
      <c r="L2353" s="27"/>
      <c r="M2353" s="27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B2353" s="11"/>
      <c r="AD2353" s="25"/>
      <c r="AE2353" s="25"/>
    </row>
    <row r="2354" spans="1:31" s="26" customFormat="1" x14ac:dyDescent="0.25">
      <c r="A2354" s="11"/>
      <c r="B2354" s="22"/>
      <c r="C2354" s="23"/>
      <c r="D2354" s="11"/>
      <c r="E2354" s="24"/>
      <c r="F2354" s="25"/>
      <c r="G2354" s="25"/>
      <c r="H2354" s="25"/>
      <c r="K2354" s="34"/>
      <c r="L2354" s="27"/>
      <c r="M2354" s="27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B2354" s="11"/>
      <c r="AD2354" s="25"/>
      <c r="AE2354" s="25"/>
    </row>
    <row r="2355" spans="1:31" s="26" customFormat="1" x14ac:dyDescent="0.25">
      <c r="A2355" s="11"/>
      <c r="B2355" s="22"/>
      <c r="C2355" s="23"/>
      <c r="D2355" s="11"/>
      <c r="E2355" s="24"/>
      <c r="F2355" s="25"/>
      <c r="G2355" s="25"/>
      <c r="H2355" s="25"/>
      <c r="K2355" s="34"/>
      <c r="L2355" s="27"/>
      <c r="M2355" s="27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B2355" s="11"/>
      <c r="AD2355" s="25"/>
      <c r="AE2355" s="25"/>
    </row>
    <row r="2462" spans="1:31" s="29" customFormat="1" x14ac:dyDescent="0.25">
      <c r="A2462" s="11"/>
      <c r="B2462" s="22"/>
      <c r="C2462" s="23"/>
      <c r="D2462" s="11"/>
      <c r="E2462" s="24"/>
      <c r="F2462" s="25"/>
      <c r="G2462" s="25"/>
      <c r="H2462" s="25"/>
      <c r="I2462" s="26"/>
      <c r="J2462" s="26"/>
      <c r="K2462" s="34"/>
      <c r="L2462" s="27"/>
      <c r="M2462" s="27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6"/>
      <c r="AB2462" s="11"/>
      <c r="AD2462" s="25"/>
      <c r="AE2462" s="25"/>
    </row>
    <row r="2463" spans="1:31" s="29" customFormat="1" x14ac:dyDescent="0.25">
      <c r="A2463" s="11"/>
      <c r="B2463" s="22"/>
      <c r="C2463" s="23"/>
      <c r="D2463" s="11"/>
      <c r="E2463" s="24"/>
      <c r="F2463" s="25"/>
      <c r="G2463" s="25"/>
      <c r="H2463" s="25"/>
      <c r="I2463" s="26"/>
      <c r="J2463" s="26"/>
      <c r="K2463" s="34"/>
      <c r="L2463" s="27"/>
      <c r="M2463" s="27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6"/>
      <c r="AB2463" s="11"/>
      <c r="AD2463" s="25"/>
      <c r="AE2463" s="25"/>
    </row>
    <row r="2471" spans="1:31" s="29" customFormat="1" x14ac:dyDescent="0.25">
      <c r="A2471" s="11"/>
      <c r="B2471" s="22"/>
      <c r="C2471" s="23"/>
      <c r="D2471" s="11"/>
      <c r="E2471" s="24"/>
      <c r="F2471" s="25"/>
      <c r="G2471" s="25"/>
      <c r="H2471" s="25"/>
      <c r="I2471" s="26"/>
      <c r="J2471" s="26"/>
      <c r="K2471" s="34"/>
      <c r="L2471" s="27"/>
      <c r="M2471" s="27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6"/>
      <c r="AB2471" s="11"/>
      <c r="AD2471" s="25"/>
      <c r="AE2471" s="25"/>
    </row>
    <row r="2472" spans="1:31" s="29" customFormat="1" x14ac:dyDescent="0.25">
      <c r="A2472" s="11"/>
      <c r="B2472" s="22"/>
      <c r="C2472" s="23"/>
      <c r="D2472" s="11"/>
      <c r="E2472" s="24"/>
      <c r="F2472" s="25"/>
      <c r="G2472" s="25"/>
      <c r="H2472" s="25"/>
      <c r="I2472" s="26"/>
      <c r="J2472" s="26"/>
      <c r="K2472" s="34"/>
      <c r="L2472" s="27"/>
      <c r="M2472" s="27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6"/>
      <c r="AB2472" s="11"/>
      <c r="AD2472" s="25"/>
      <c r="AE2472" s="25"/>
    </row>
    <row r="2982" spans="1:31" s="29" customFormat="1" x14ac:dyDescent="0.25">
      <c r="A2982" s="11"/>
      <c r="B2982" s="22"/>
      <c r="C2982" s="23"/>
      <c r="D2982" s="11"/>
      <c r="E2982" s="24"/>
      <c r="F2982" s="25"/>
      <c r="G2982" s="25"/>
      <c r="H2982" s="25"/>
      <c r="I2982" s="26"/>
      <c r="J2982" s="26"/>
      <c r="K2982" s="34"/>
      <c r="L2982" s="27"/>
      <c r="M2982" s="27"/>
      <c r="N2982" s="25"/>
      <c r="O2982" s="25"/>
      <c r="P2982" s="25"/>
      <c r="Q2982" s="25"/>
      <c r="R2982" s="25"/>
      <c r="S2982" s="25"/>
      <c r="T2982" s="25"/>
      <c r="U2982" s="25"/>
      <c r="V2982" s="25"/>
      <c r="W2982" s="25"/>
      <c r="X2982" s="25"/>
      <c r="Y2982" s="25"/>
      <c r="Z2982" s="25"/>
      <c r="AA2982" s="26"/>
      <c r="AB2982" s="11"/>
      <c r="AD2982" s="25"/>
      <c r="AE2982" s="25"/>
    </row>
    <row r="2983" spans="1:31" s="29" customFormat="1" x14ac:dyDescent="0.25">
      <c r="A2983" s="11"/>
      <c r="B2983" s="22"/>
      <c r="C2983" s="23"/>
      <c r="D2983" s="11"/>
      <c r="E2983" s="24"/>
      <c r="F2983" s="25"/>
      <c r="G2983" s="25"/>
      <c r="H2983" s="25"/>
      <c r="I2983" s="26"/>
      <c r="J2983" s="26"/>
      <c r="K2983" s="34"/>
      <c r="L2983" s="27"/>
      <c r="M2983" s="27"/>
      <c r="N2983" s="25"/>
      <c r="O2983" s="25"/>
      <c r="P2983" s="25"/>
      <c r="Q2983" s="25"/>
      <c r="R2983" s="25"/>
      <c r="S2983" s="25"/>
      <c r="T2983" s="25"/>
      <c r="U2983" s="25"/>
      <c r="V2983" s="25"/>
      <c r="W2983" s="25"/>
      <c r="X2983" s="25"/>
      <c r="Y2983" s="25"/>
      <c r="Z2983" s="25"/>
      <c r="AA2983" s="26"/>
      <c r="AB2983" s="11"/>
      <c r="AD2983" s="25"/>
      <c r="AE2983" s="25"/>
    </row>
    <row r="2984" spans="1:31" s="29" customFormat="1" x14ac:dyDescent="0.25">
      <c r="A2984" s="11"/>
      <c r="B2984" s="22"/>
      <c r="C2984" s="23"/>
      <c r="D2984" s="11"/>
      <c r="E2984" s="24"/>
      <c r="F2984" s="25"/>
      <c r="G2984" s="25"/>
      <c r="H2984" s="25"/>
      <c r="I2984" s="26"/>
      <c r="J2984" s="26"/>
      <c r="K2984" s="34"/>
      <c r="L2984" s="27"/>
      <c r="M2984" s="27"/>
      <c r="N2984" s="25"/>
      <c r="O2984" s="25"/>
      <c r="P2984" s="25"/>
      <c r="Q2984" s="25"/>
      <c r="R2984" s="25"/>
      <c r="S2984" s="25"/>
      <c r="T2984" s="25"/>
      <c r="U2984" s="25"/>
      <c r="V2984" s="25"/>
      <c r="W2984" s="25"/>
      <c r="X2984" s="25"/>
      <c r="Y2984" s="25"/>
      <c r="Z2984" s="25"/>
      <c r="AA2984" s="26"/>
      <c r="AB2984" s="11"/>
      <c r="AD2984" s="25"/>
      <c r="AE2984" s="25"/>
    </row>
    <row r="2985" spans="1:31" s="29" customFormat="1" x14ac:dyDescent="0.25">
      <c r="A2985" s="11"/>
      <c r="B2985" s="22"/>
      <c r="C2985" s="23"/>
      <c r="D2985" s="11"/>
      <c r="E2985" s="24"/>
      <c r="F2985" s="25"/>
      <c r="G2985" s="25"/>
      <c r="H2985" s="25"/>
      <c r="I2985" s="26"/>
      <c r="J2985" s="26"/>
      <c r="K2985" s="34"/>
      <c r="L2985" s="27"/>
      <c r="M2985" s="27"/>
      <c r="N2985" s="25"/>
      <c r="O2985" s="25"/>
      <c r="P2985" s="25"/>
      <c r="Q2985" s="25"/>
      <c r="R2985" s="25"/>
      <c r="S2985" s="25"/>
      <c r="T2985" s="25"/>
      <c r="U2985" s="25"/>
      <c r="V2985" s="25"/>
      <c r="W2985" s="25"/>
      <c r="X2985" s="25"/>
      <c r="Y2985" s="25"/>
      <c r="Z2985" s="25"/>
      <c r="AA2985" s="26"/>
      <c r="AB2985" s="11"/>
      <c r="AD2985" s="25"/>
      <c r="AE2985" s="25"/>
    </row>
    <row r="2992" spans="1:31" s="29" customFormat="1" x14ac:dyDescent="0.25">
      <c r="A2992" s="11"/>
      <c r="B2992" s="22"/>
      <c r="C2992" s="23"/>
      <c r="D2992" s="11"/>
      <c r="E2992" s="24"/>
      <c r="F2992" s="25"/>
      <c r="G2992" s="25"/>
      <c r="H2992" s="25"/>
      <c r="I2992" s="26"/>
      <c r="J2992" s="26"/>
      <c r="K2992" s="34"/>
      <c r="L2992" s="27"/>
      <c r="M2992" s="27"/>
      <c r="N2992" s="25"/>
      <c r="O2992" s="25"/>
      <c r="P2992" s="25"/>
      <c r="Q2992" s="25"/>
      <c r="R2992" s="25"/>
      <c r="S2992" s="25"/>
      <c r="T2992" s="25"/>
      <c r="U2992" s="25"/>
      <c r="V2992" s="25"/>
      <c r="W2992" s="25"/>
      <c r="X2992" s="25"/>
      <c r="Y2992" s="25"/>
      <c r="Z2992" s="25"/>
      <c r="AA2992" s="26"/>
      <c r="AB2992" s="11"/>
      <c r="AD2992" s="25"/>
      <c r="AE2992" s="25"/>
    </row>
    <row r="2993" spans="1:31" s="29" customFormat="1" x14ac:dyDescent="0.25">
      <c r="A2993" s="11"/>
      <c r="B2993" s="22"/>
      <c r="C2993" s="23"/>
      <c r="D2993" s="11"/>
      <c r="E2993" s="24"/>
      <c r="F2993" s="25"/>
      <c r="G2993" s="25"/>
      <c r="H2993" s="25"/>
      <c r="I2993" s="26"/>
      <c r="J2993" s="26"/>
      <c r="K2993" s="34"/>
      <c r="L2993" s="27"/>
      <c r="M2993" s="27"/>
      <c r="N2993" s="25"/>
      <c r="O2993" s="25"/>
      <c r="P2993" s="25"/>
      <c r="Q2993" s="25"/>
      <c r="R2993" s="25"/>
      <c r="S2993" s="25"/>
      <c r="T2993" s="25"/>
      <c r="U2993" s="25"/>
      <c r="V2993" s="25"/>
      <c r="W2993" s="25"/>
      <c r="X2993" s="25"/>
      <c r="Y2993" s="25"/>
      <c r="Z2993" s="25"/>
      <c r="AA2993" s="26"/>
      <c r="AB2993" s="11"/>
      <c r="AD2993" s="25"/>
      <c r="AE2993" s="25"/>
    </row>
    <row r="2994" spans="1:31" s="29" customFormat="1" x14ac:dyDescent="0.25">
      <c r="A2994" s="11"/>
      <c r="B2994" s="22"/>
      <c r="C2994" s="23"/>
      <c r="D2994" s="11"/>
      <c r="E2994" s="24"/>
      <c r="F2994" s="25"/>
      <c r="G2994" s="25"/>
      <c r="H2994" s="25"/>
      <c r="I2994" s="26"/>
      <c r="J2994" s="26"/>
      <c r="K2994" s="34"/>
      <c r="L2994" s="27"/>
      <c r="M2994" s="27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6"/>
      <c r="AB2994" s="11"/>
      <c r="AD2994" s="25"/>
      <c r="AE2994" s="25"/>
    </row>
    <row r="2996" spans="1:31" s="29" customFormat="1" x14ac:dyDescent="0.25">
      <c r="A2996" s="11"/>
      <c r="B2996" s="22"/>
      <c r="C2996" s="23"/>
      <c r="D2996" s="11"/>
      <c r="E2996" s="24"/>
      <c r="F2996" s="25"/>
      <c r="G2996" s="25"/>
      <c r="H2996" s="25"/>
      <c r="I2996" s="26"/>
      <c r="J2996" s="26"/>
      <c r="K2996" s="34"/>
      <c r="L2996" s="27"/>
      <c r="M2996" s="27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6"/>
      <c r="AB2996" s="11"/>
      <c r="AD2996" s="25"/>
      <c r="AE2996" s="25"/>
    </row>
    <row r="2997" spans="1:31" s="29" customFormat="1" x14ac:dyDescent="0.25">
      <c r="A2997" s="11"/>
      <c r="B2997" s="22"/>
      <c r="C2997" s="23"/>
      <c r="D2997" s="11"/>
      <c r="E2997" s="24"/>
      <c r="F2997" s="25"/>
      <c r="G2997" s="25"/>
      <c r="H2997" s="25"/>
      <c r="I2997" s="26"/>
      <c r="J2997" s="26"/>
      <c r="K2997" s="34"/>
      <c r="L2997" s="27"/>
      <c r="M2997" s="27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6"/>
      <c r="AB2997" s="11"/>
      <c r="AD2997" s="25"/>
      <c r="AE2997" s="25"/>
    </row>
    <row r="2998" spans="1:31" s="29" customFormat="1" x14ac:dyDescent="0.25">
      <c r="A2998" s="11"/>
      <c r="B2998" s="22"/>
      <c r="C2998" s="23"/>
      <c r="D2998" s="11"/>
      <c r="E2998" s="24"/>
      <c r="F2998" s="25"/>
      <c r="G2998" s="25"/>
      <c r="H2998" s="25"/>
      <c r="I2998" s="26"/>
      <c r="J2998" s="26"/>
      <c r="K2998" s="34"/>
      <c r="L2998" s="27"/>
      <c r="M2998" s="27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6"/>
      <c r="AB2998" s="11"/>
      <c r="AD2998" s="25"/>
      <c r="AE2998" s="25"/>
    </row>
    <row r="2999" spans="1:31" s="29" customFormat="1" x14ac:dyDescent="0.25">
      <c r="A2999" s="11"/>
      <c r="B2999" s="22"/>
      <c r="C2999" s="23"/>
      <c r="D2999" s="11"/>
      <c r="E2999" s="24"/>
      <c r="F2999" s="25"/>
      <c r="G2999" s="25"/>
      <c r="H2999" s="25"/>
      <c r="I2999" s="26"/>
      <c r="J2999" s="26"/>
      <c r="K2999" s="34"/>
      <c r="L2999" s="27"/>
      <c r="M2999" s="27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6"/>
      <c r="AB2999" s="11"/>
      <c r="AD2999" s="25"/>
      <c r="AE2999" s="25"/>
    </row>
    <row r="3242" spans="1:31" s="31" customFormat="1" x14ac:dyDescent="0.25">
      <c r="A3242" s="11"/>
      <c r="B3242" s="22"/>
      <c r="C3242" s="23"/>
      <c r="D3242" s="11"/>
      <c r="E3242" s="24"/>
      <c r="F3242" s="25"/>
      <c r="G3242" s="25"/>
      <c r="H3242" s="25"/>
      <c r="I3242" s="26"/>
      <c r="J3242" s="26"/>
      <c r="K3242" s="34"/>
      <c r="L3242" s="27"/>
      <c r="M3242" s="27"/>
      <c r="N3242" s="25"/>
      <c r="O3242" s="25"/>
      <c r="P3242" s="25"/>
      <c r="Q3242" s="25"/>
      <c r="R3242" s="25"/>
      <c r="S3242" s="25"/>
      <c r="T3242" s="25"/>
      <c r="U3242" s="25"/>
      <c r="V3242" s="25"/>
      <c r="W3242" s="25"/>
      <c r="X3242" s="25"/>
      <c r="Y3242" s="25"/>
      <c r="Z3242" s="25"/>
      <c r="AA3242" s="26"/>
      <c r="AB3242" s="11"/>
      <c r="AD3242" s="25"/>
      <c r="AE3242" s="25"/>
    </row>
    <row r="3243" spans="1:31" s="31" customFormat="1" x14ac:dyDescent="0.25">
      <c r="A3243" s="11"/>
      <c r="B3243" s="22"/>
      <c r="C3243" s="23"/>
      <c r="D3243" s="11"/>
      <c r="E3243" s="24"/>
      <c r="F3243" s="25"/>
      <c r="G3243" s="25"/>
      <c r="H3243" s="25"/>
      <c r="I3243" s="26"/>
      <c r="J3243" s="26"/>
      <c r="K3243" s="34"/>
      <c r="L3243" s="27"/>
      <c r="M3243" s="27"/>
      <c r="N3243" s="25"/>
      <c r="O3243" s="25"/>
      <c r="P3243" s="25"/>
      <c r="Q3243" s="25"/>
      <c r="R3243" s="25"/>
      <c r="S3243" s="25"/>
      <c r="T3243" s="25"/>
      <c r="U3243" s="25"/>
      <c r="V3243" s="25"/>
      <c r="W3243" s="25"/>
      <c r="X3243" s="25"/>
      <c r="Y3243" s="25"/>
      <c r="Z3243" s="25"/>
      <c r="AA3243" s="26"/>
      <c r="AB3243" s="11"/>
      <c r="AD3243" s="25"/>
      <c r="AE3243" s="25"/>
    </row>
    <row r="3244" spans="1:31" s="31" customFormat="1" x14ac:dyDescent="0.25">
      <c r="A3244" s="11"/>
      <c r="B3244" s="22"/>
      <c r="C3244" s="23"/>
      <c r="D3244" s="11"/>
      <c r="E3244" s="24"/>
      <c r="F3244" s="25"/>
      <c r="G3244" s="25"/>
      <c r="H3244" s="25"/>
      <c r="I3244" s="26"/>
      <c r="J3244" s="26"/>
      <c r="K3244" s="34"/>
      <c r="L3244" s="27"/>
      <c r="M3244" s="27"/>
      <c r="N3244" s="25"/>
      <c r="O3244" s="25"/>
      <c r="P3244" s="25"/>
      <c r="Q3244" s="25"/>
      <c r="R3244" s="25"/>
      <c r="S3244" s="25"/>
      <c r="T3244" s="25"/>
      <c r="U3244" s="25"/>
      <c r="V3244" s="25"/>
      <c r="W3244" s="25"/>
      <c r="X3244" s="25"/>
      <c r="Y3244" s="25"/>
      <c r="Z3244" s="25"/>
      <c r="AA3244" s="26"/>
      <c r="AB3244" s="11"/>
      <c r="AD3244" s="25"/>
      <c r="AE3244" s="25"/>
    </row>
    <row r="3245" spans="1:31" s="31" customFormat="1" x14ac:dyDescent="0.25">
      <c r="A3245" s="11"/>
      <c r="B3245" s="22"/>
      <c r="C3245" s="23"/>
      <c r="D3245" s="11"/>
      <c r="E3245" s="24"/>
      <c r="F3245" s="25"/>
      <c r="G3245" s="25"/>
      <c r="H3245" s="25"/>
      <c r="I3245" s="26"/>
      <c r="J3245" s="26"/>
      <c r="K3245" s="34"/>
      <c r="L3245" s="27"/>
      <c r="M3245" s="27"/>
      <c r="N3245" s="25"/>
      <c r="O3245" s="25"/>
      <c r="P3245" s="25"/>
      <c r="Q3245" s="25"/>
      <c r="R3245" s="25"/>
      <c r="S3245" s="25"/>
      <c r="T3245" s="25"/>
      <c r="U3245" s="25"/>
      <c r="V3245" s="25"/>
      <c r="W3245" s="25"/>
      <c r="X3245" s="25"/>
      <c r="Y3245" s="25"/>
      <c r="Z3245" s="25"/>
      <c r="AA3245" s="26"/>
      <c r="AB3245" s="11"/>
      <c r="AD3245" s="25"/>
      <c r="AE3245" s="25"/>
    </row>
    <row r="3246" spans="1:31" s="31" customFormat="1" x14ac:dyDescent="0.25">
      <c r="A3246" s="11"/>
      <c r="B3246" s="22"/>
      <c r="C3246" s="23"/>
      <c r="D3246" s="11"/>
      <c r="E3246" s="24"/>
      <c r="F3246" s="25"/>
      <c r="G3246" s="25"/>
      <c r="H3246" s="25"/>
      <c r="I3246" s="26"/>
      <c r="J3246" s="26"/>
      <c r="K3246" s="34"/>
      <c r="L3246" s="27"/>
      <c r="M3246" s="27"/>
      <c r="N3246" s="25"/>
      <c r="O3246" s="25"/>
      <c r="P3246" s="25"/>
      <c r="Q3246" s="25"/>
      <c r="R3246" s="25"/>
      <c r="S3246" s="25"/>
      <c r="T3246" s="25"/>
      <c r="U3246" s="25"/>
      <c r="V3246" s="25"/>
      <c r="W3246" s="25"/>
      <c r="X3246" s="25"/>
      <c r="Y3246" s="25"/>
      <c r="Z3246" s="25"/>
      <c r="AA3246" s="26"/>
      <c r="AB3246" s="11"/>
      <c r="AD3246" s="25"/>
      <c r="AE3246" s="25"/>
    </row>
    <row r="3247" spans="1:31" s="31" customFormat="1" x14ac:dyDescent="0.25">
      <c r="A3247" s="11"/>
      <c r="B3247" s="22"/>
      <c r="C3247" s="23"/>
      <c r="D3247" s="11"/>
      <c r="E3247" s="24"/>
      <c r="F3247" s="25"/>
      <c r="G3247" s="25"/>
      <c r="H3247" s="25"/>
      <c r="I3247" s="26"/>
      <c r="J3247" s="26"/>
      <c r="K3247" s="34"/>
      <c r="L3247" s="27"/>
      <c r="M3247" s="27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6"/>
      <c r="AB3247" s="11"/>
      <c r="AD3247" s="25"/>
      <c r="AE3247" s="25"/>
    </row>
    <row r="3248" spans="1:31" s="31" customFormat="1" x14ac:dyDescent="0.25">
      <c r="A3248" s="11"/>
      <c r="B3248" s="22"/>
      <c r="C3248" s="23"/>
      <c r="D3248" s="11"/>
      <c r="E3248" s="24"/>
      <c r="F3248" s="25"/>
      <c r="G3248" s="25"/>
      <c r="H3248" s="25"/>
      <c r="I3248" s="26"/>
      <c r="J3248" s="26"/>
      <c r="K3248" s="34"/>
      <c r="L3248" s="27"/>
      <c r="M3248" s="27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6"/>
      <c r="AB3248" s="11"/>
      <c r="AD3248" s="25"/>
      <c r="AE3248" s="25"/>
    </row>
    <row r="3249" spans="1:31" s="31" customFormat="1" x14ac:dyDescent="0.25">
      <c r="A3249" s="11"/>
      <c r="B3249" s="22"/>
      <c r="C3249" s="23"/>
      <c r="D3249" s="11"/>
      <c r="E3249" s="24"/>
      <c r="F3249" s="25"/>
      <c r="G3249" s="25"/>
      <c r="H3249" s="25"/>
      <c r="I3249" s="26"/>
      <c r="J3249" s="26"/>
      <c r="K3249" s="34"/>
      <c r="L3249" s="27"/>
      <c r="M3249" s="27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6"/>
      <c r="AB3249" s="11"/>
      <c r="AD3249" s="25"/>
      <c r="AE3249" s="25"/>
    </row>
    <row r="3250" spans="1:31" s="31" customFormat="1" x14ac:dyDescent="0.25">
      <c r="A3250" s="11"/>
      <c r="B3250" s="22"/>
      <c r="C3250" s="23"/>
      <c r="D3250" s="11"/>
      <c r="E3250" s="24"/>
      <c r="F3250" s="25"/>
      <c r="G3250" s="25"/>
      <c r="H3250" s="25"/>
      <c r="I3250" s="26"/>
      <c r="J3250" s="26"/>
      <c r="K3250" s="34"/>
      <c r="L3250" s="27"/>
      <c r="M3250" s="27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6"/>
      <c r="AB3250" s="11"/>
      <c r="AD3250" s="25"/>
      <c r="AE3250" s="25"/>
    </row>
    <row r="3251" spans="1:31" s="31" customFormat="1" x14ac:dyDescent="0.25">
      <c r="A3251" s="11"/>
      <c r="B3251" s="22"/>
      <c r="C3251" s="23"/>
      <c r="D3251" s="11"/>
      <c r="E3251" s="24"/>
      <c r="F3251" s="25"/>
      <c r="G3251" s="25"/>
      <c r="H3251" s="25"/>
      <c r="I3251" s="26"/>
      <c r="J3251" s="26"/>
      <c r="K3251" s="34"/>
      <c r="L3251" s="27"/>
      <c r="M3251" s="27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6"/>
      <c r="AB3251" s="11"/>
      <c r="AD3251" s="25"/>
      <c r="AE3251" s="25"/>
    </row>
    <row r="3252" spans="1:31" s="31" customFormat="1" x14ac:dyDescent="0.25">
      <c r="A3252" s="11"/>
      <c r="B3252" s="22"/>
      <c r="C3252" s="23"/>
      <c r="D3252" s="11"/>
      <c r="E3252" s="24"/>
      <c r="F3252" s="25"/>
      <c r="G3252" s="25"/>
      <c r="H3252" s="25"/>
      <c r="I3252" s="26"/>
      <c r="J3252" s="26"/>
      <c r="K3252" s="34"/>
      <c r="L3252" s="27"/>
      <c r="M3252" s="27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6"/>
      <c r="AB3252" s="11"/>
      <c r="AD3252" s="25"/>
      <c r="AE3252" s="25"/>
    </row>
    <row r="3253" spans="1:31" s="31" customFormat="1" x14ac:dyDescent="0.25">
      <c r="A3253" s="11"/>
      <c r="B3253" s="22"/>
      <c r="C3253" s="23"/>
      <c r="D3253" s="11"/>
      <c r="E3253" s="24"/>
      <c r="F3253" s="25"/>
      <c r="G3253" s="25"/>
      <c r="H3253" s="25"/>
      <c r="I3253" s="26"/>
      <c r="J3253" s="26"/>
      <c r="K3253" s="34"/>
      <c r="L3253" s="27"/>
      <c r="M3253" s="27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6"/>
      <c r="AB3253" s="11"/>
      <c r="AD3253" s="25"/>
      <c r="AE3253" s="25"/>
    </row>
    <row r="3254" spans="1:31" s="31" customFormat="1" x14ac:dyDescent="0.25">
      <c r="A3254" s="11"/>
      <c r="B3254" s="22"/>
      <c r="C3254" s="23"/>
      <c r="D3254" s="11"/>
      <c r="E3254" s="24"/>
      <c r="F3254" s="25"/>
      <c r="G3254" s="25"/>
      <c r="H3254" s="25"/>
      <c r="I3254" s="26"/>
      <c r="J3254" s="26"/>
      <c r="K3254" s="34"/>
      <c r="L3254" s="27"/>
      <c r="M3254" s="27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6"/>
      <c r="AB3254" s="11"/>
      <c r="AD3254" s="25"/>
      <c r="AE3254" s="25"/>
    </row>
    <row r="3255" spans="1:31" s="31" customFormat="1" x14ac:dyDescent="0.25">
      <c r="A3255" s="11"/>
      <c r="B3255" s="22"/>
      <c r="C3255" s="23"/>
      <c r="D3255" s="11"/>
      <c r="E3255" s="24"/>
      <c r="F3255" s="25"/>
      <c r="G3255" s="25"/>
      <c r="H3255" s="25"/>
      <c r="I3255" s="26"/>
      <c r="J3255" s="26"/>
      <c r="K3255" s="34"/>
      <c r="L3255" s="27"/>
      <c r="M3255" s="27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6"/>
      <c r="AB3255" s="11"/>
      <c r="AD3255" s="25"/>
      <c r="AE3255" s="25"/>
    </row>
    <row r="3256" spans="1:31" s="31" customFormat="1" x14ac:dyDescent="0.25">
      <c r="A3256" s="11"/>
      <c r="B3256" s="22"/>
      <c r="C3256" s="23"/>
      <c r="D3256" s="11"/>
      <c r="E3256" s="24"/>
      <c r="F3256" s="25"/>
      <c r="G3256" s="25"/>
      <c r="H3256" s="25"/>
      <c r="I3256" s="26"/>
      <c r="J3256" s="26"/>
      <c r="K3256" s="34"/>
      <c r="L3256" s="27"/>
      <c r="M3256" s="27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6"/>
      <c r="AB3256" s="11"/>
      <c r="AD3256" s="25"/>
      <c r="AE3256" s="25"/>
    </row>
    <row r="3257" spans="1:31" s="31" customFormat="1" x14ac:dyDescent="0.25">
      <c r="A3257" s="11"/>
      <c r="B3257" s="22"/>
      <c r="C3257" s="23"/>
      <c r="D3257" s="11"/>
      <c r="E3257" s="24"/>
      <c r="F3257" s="25"/>
      <c r="G3257" s="25"/>
      <c r="H3257" s="25"/>
      <c r="I3257" s="26"/>
      <c r="J3257" s="26"/>
      <c r="K3257" s="34"/>
      <c r="L3257" s="27"/>
      <c r="M3257" s="27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6"/>
      <c r="AB3257" s="11"/>
      <c r="AD3257" s="25"/>
      <c r="AE3257" s="25"/>
    </row>
    <row r="3258" spans="1:31" s="31" customFormat="1" x14ac:dyDescent="0.25">
      <c r="A3258" s="11"/>
      <c r="B3258" s="22"/>
      <c r="C3258" s="23"/>
      <c r="D3258" s="11"/>
      <c r="E3258" s="24"/>
      <c r="F3258" s="25"/>
      <c r="G3258" s="25"/>
      <c r="H3258" s="25"/>
      <c r="I3258" s="26"/>
      <c r="J3258" s="26"/>
      <c r="K3258" s="34"/>
      <c r="L3258" s="27"/>
      <c r="M3258" s="27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6"/>
      <c r="AB3258" s="11"/>
      <c r="AD3258" s="25"/>
      <c r="AE3258" s="25"/>
    </row>
    <row r="3259" spans="1:31" s="31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31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31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31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31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31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31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31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31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29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29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29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29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29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29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29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29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29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29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29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29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29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29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29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29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29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29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29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29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29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29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29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310" spans="1:31" s="29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29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29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29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14" spans="1:31" s="29" customFormat="1" x14ac:dyDescent="0.25">
      <c r="A3314" s="11"/>
      <c r="B3314" s="22"/>
      <c r="C3314" s="23"/>
      <c r="D3314" s="11"/>
      <c r="E3314" s="24"/>
      <c r="F3314" s="25"/>
      <c r="G3314" s="25"/>
      <c r="H3314" s="25"/>
      <c r="I3314" s="26"/>
      <c r="J3314" s="26"/>
      <c r="K3314" s="34"/>
      <c r="L3314" s="27"/>
      <c r="M3314" s="27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6"/>
      <c r="AB3314" s="11"/>
      <c r="AD3314" s="25"/>
      <c r="AE3314" s="25"/>
    </row>
    <row r="3315" spans="1:31" s="29" customFormat="1" x14ac:dyDescent="0.25">
      <c r="A3315" s="11"/>
      <c r="B3315" s="22"/>
      <c r="C3315" s="23"/>
      <c r="D3315" s="11"/>
      <c r="E3315" s="24"/>
      <c r="F3315" s="25"/>
      <c r="G3315" s="25"/>
      <c r="H3315" s="25"/>
      <c r="I3315" s="26"/>
      <c r="J3315" s="26"/>
      <c r="K3315" s="34"/>
      <c r="L3315" s="27"/>
      <c r="M3315" s="27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6"/>
      <c r="AB3315" s="11"/>
      <c r="AD3315" s="25"/>
      <c r="AE3315" s="25"/>
    </row>
    <row r="3316" spans="1:31" s="29" customFormat="1" x14ac:dyDescent="0.25">
      <c r="A3316" s="11"/>
      <c r="B3316" s="22"/>
      <c r="C3316" s="23"/>
      <c r="D3316" s="11"/>
      <c r="E3316" s="24"/>
      <c r="F3316" s="25"/>
      <c r="G3316" s="25"/>
      <c r="H3316" s="25"/>
      <c r="I3316" s="26"/>
      <c r="J3316" s="26"/>
      <c r="K3316" s="34"/>
      <c r="L3316" s="27"/>
      <c r="M3316" s="27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6"/>
      <c r="AB3316" s="11"/>
      <c r="AD3316" s="25"/>
      <c r="AE3316" s="25"/>
    </row>
    <row r="3317" spans="1:31" s="29" customFormat="1" x14ac:dyDescent="0.25">
      <c r="A3317" s="11"/>
      <c r="B3317" s="22"/>
      <c r="C3317" s="23"/>
      <c r="D3317" s="11"/>
      <c r="E3317" s="24"/>
      <c r="F3317" s="25"/>
      <c r="G3317" s="25"/>
      <c r="H3317" s="25"/>
      <c r="I3317" s="26"/>
      <c r="J3317" s="26"/>
      <c r="K3317" s="34"/>
      <c r="L3317" s="27"/>
      <c r="M3317" s="27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6"/>
      <c r="AB3317" s="11"/>
      <c r="AD3317" s="25"/>
      <c r="AE3317" s="25"/>
    </row>
    <row r="3318" spans="1:31" s="29" customFormat="1" x14ac:dyDescent="0.25">
      <c r="A3318" s="11"/>
      <c r="B3318" s="22"/>
      <c r="C3318" s="23"/>
      <c r="D3318" s="11"/>
      <c r="E3318" s="24"/>
      <c r="F3318" s="25"/>
      <c r="G3318" s="25"/>
      <c r="H3318" s="25"/>
      <c r="I3318" s="26"/>
      <c r="J3318" s="26"/>
      <c r="K3318" s="34"/>
      <c r="L3318" s="27"/>
      <c r="M3318" s="27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6"/>
      <c r="AB3318" s="11"/>
      <c r="AD3318" s="25"/>
      <c r="AE3318" s="25"/>
    </row>
    <row r="3319" spans="1:31" s="29" customFormat="1" x14ac:dyDescent="0.25">
      <c r="A3319" s="11"/>
      <c r="B3319" s="22"/>
      <c r="C3319" s="23"/>
      <c r="D3319" s="11"/>
      <c r="E3319" s="24"/>
      <c r="F3319" s="25"/>
      <c r="G3319" s="25"/>
      <c r="H3319" s="25"/>
      <c r="I3319" s="26"/>
      <c r="J3319" s="26"/>
      <c r="K3319" s="34"/>
      <c r="L3319" s="27"/>
      <c r="M3319" s="27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6"/>
      <c r="AB3319" s="11"/>
      <c r="AD3319" s="25"/>
      <c r="AE3319" s="25"/>
    </row>
    <row r="3320" spans="1:31" s="29" customFormat="1" x14ac:dyDescent="0.25">
      <c r="A3320" s="11"/>
      <c r="B3320" s="22"/>
      <c r="C3320" s="23"/>
      <c r="D3320" s="11"/>
      <c r="E3320" s="24"/>
      <c r="F3320" s="25"/>
      <c r="G3320" s="25"/>
      <c r="H3320" s="25"/>
      <c r="I3320" s="26"/>
      <c r="J3320" s="26"/>
      <c r="K3320" s="34"/>
      <c r="L3320" s="27"/>
      <c r="M3320" s="27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6"/>
      <c r="AB3320" s="11"/>
      <c r="AD3320" s="25"/>
      <c r="AE3320" s="25"/>
    </row>
    <row r="3321" spans="1:31" s="29" customFormat="1" x14ac:dyDescent="0.25">
      <c r="A3321" s="11"/>
      <c r="B3321" s="22"/>
      <c r="C3321" s="23"/>
      <c r="D3321" s="11"/>
      <c r="E3321" s="24"/>
      <c r="F3321" s="25"/>
      <c r="G3321" s="25"/>
      <c r="H3321" s="25"/>
      <c r="I3321" s="26"/>
      <c r="J3321" s="26"/>
      <c r="K3321" s="34"/>
      <c r="L3321" s="27"/>
      <c r="M3321" s="27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6"/>
      <c r="AB3321" s="11"/>
      <c r="AD3321" s="25"/>
      <c r="AE3321" s="25"/>
    </row>
    <row r="3322" spans="1:31" s="31" customFormat="1" x14ac:dyDescent="0.25">
      <c r="A3322" s="11"/>
      <c r="B3322" s="22"/>
      <c r="C3322" s="23"/>
      <c r="D3322" s="11"/>
      <c r="E3322" s="24"/>
      <c r="F3322" s="25"/>
      <c r="G3322" s="25"/>
      <c r="H3322" s="25"/>
      <c r="I3322" s="26"/>
      <c r="J3322" s="26"/>
      <c r="K3322" s="34"/>
      <c r="L3322" s="27"/>
      <c r="M3322" s="27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6"/>
      <c r="AB3322" s="11"/>
      <c r="AD3322" s="25"/>
      <c r="AE3322" s="25"/>
    </row>
    <row r="3323" spans="1:31" s="31" customFormat="1" x14ac:dyDescent="0.25">
      <c r="A3323" s="11"/>
      <c r="B3323" s="22"/>
      <c r="C3323" s="23"/>
      <c r="D3323" s="11"/>
      <c r="E3323" s="24"/>
      <c r="F3323" s="25"/>
      <c r="G3323" s="25"/>
      <c r="H3323" s="25"/>
      <c r="I3323" s="26"/>
      <c r="J3323" s="26"/>
      <c r="K3323" s="34"/>
      <c r="L3323" s="27"/>
      <c r="M3323" s="27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6"/>
      <c r="AB3323" s="11"/>
      <c r="AD3323" s="25"/>
      <c r="AE3323" s="25"/>
    </row>
    <row r="3324" spans="1:31" s="31" customFormat="1" x14ac:dyDescent="0.25">
      <c r="A3324" s="11"/>
      <c r="B3324" s="22"/>
      <c r="C3324" s="23"/>
      <c r="D3324" s="11"/>
      <c r="E3324" s="24"/>
      <c r="F3324" s="25"/>
      <c r="G3324" s="25"/>
      <c r="H3324" s="25"/>
      <c r="I3324" s="26"/>
      <c r="J3324" s="26"/>
      <c r="K3324" s="34"/>
      <c r="L3324" s="27"/>
      <c r="M3324" s="27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6"/>
      <c r="AB3324" s="11"/>
      <c r="AD3324" s="25"/>
      <c r="AE3324" s="25"/>
    </row>
    <row r="3325" spans="1:31" s="31" customFormat="1" x14ac:dyDescent="0.25">
      <c r="A3325" s="11"/>
      <c r="B3325" s="22"/>
      <c r="C3325" s="23"/>
      <c r="D3325" s="11"/>
      <c r="E3325" s="24"/>
      <c r="F3325" s="25"/>
      <c r="G3325" s="25"/>
      <c r="H3325" s="25"/>
      <c r="I3325" s="26"/>
      <c r="J3325" s="26"/>
      <c r="K3325" s="34"/>
      <c r="L3325" s="27"/>
      <c r="M3325" s="27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6"/>
      <c r="AB3325" s="11"/>
      <c r="AD3325" s="25"/>
      <c r="AE3325" s="25"/>
    </row>
    <row r="3326" spans="1:31" s="31" customFormat="1" x14ac:dyDescent="0.25">
      <c r="A3326" s="11"/>
      <c r="B3326" s="22"/>
      <c r="C3326" s="23"/>
      <c r="D3326" s="11"/>
      <c r="E3326" s="24"/>
      <c r="F3326" s="25"/>
      <c r="G3326" s="25"/>
      <c r="H3326" s="25"/>
      <c r="I3326" s="26"/>
      <c r="J3326" s="26"/>
      <c r="K3326" s="34"/>
      <c r="L3326" s="27"/>
      <c r="M3326" s="27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6"/>
      <c r="AB3326" s="11"/>
      <c r="AD3326" s="25"/>
      <c r="AE3326" s="25"/>
    </row>
    <row r="3327" spans="1:31" s="31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31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31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31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31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31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31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31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31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31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31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474" spans="1:31" s="29" customFormat="1" x14ac:dyDescent="0.25">
      <c r="A3474" s="11"/>
      <c r="B3474" s="22"/>
      <c r="C3474" s="23"/>
      <c r="D3474" s="11"/>
      <c r="E3474" s="24"/>
      <c r="F3474" s="25"/>
      <c r="G3474" s="25"/>
      <c r="H3474" s="25"/>
      <c r="I3474" s="26"/>
      <c r="J3474" s="26"/>
      <c r="K3474" s="34"/>
      <c r="L3474" s="27"/>
      <c r="M3474" s="27"/>
      <c r="N3474" s="25"/>
      <c r="O3474" s="25"/>
      <c r="P3474" s="25"/>
      <c r="Q3474" s="25"/>
      <c r="R3474" s="25"/>
      <c r="S3474" s="25"/>
      <c r="T3474" s="25"/>
      <c r="U3474" s="25"/>
      <c r="V3474" s="25"/>
      <c r="W3474" s="25"/>
      <c r="X3474" s="25"/>
      <c r="Y3474" s="25"/>
      <c r="Z3474" s="25"/>
      <c r="AA3474" s="26"/>
      <c r="AB3474" s="11"/>
      <c r="AD3474" s="25"/>
      <c r="AE3474" s="25"/>
    </row>
    <row r="3475" spans="1:31" s="29" customFormat="1" x14ac:dyDescent="0.25">
      <c r="A3475" s="11"/>
      <c r="B3475" s="22"/>
      <c r="C3475" s="23"/>
      <c r="D3475" s="11"/>
      <c r="E3475" s="24"/>
      <c r="F3475" s="25"/>
      <c r="G3475" s="25"/>
      <c r="H3475" s="25"/>
      <c r="I3475" s="26"/>
      <c r="J3475" s="26"/>
      <c r="K3475" s="34"/>
      <c r="L3475" s="27"/>
      <c r="M3475" s="27"/>
      <c r="N3475" s="25"/>
      <c r="O3475" s="25"/>
      <c r="P3475" s="25"/>
      <c r="Q3475" s="25"/>
      <c r="R3475" s="25"/>
      <c r="S3475" s="25"/>
      <c r="T3475" s="25"/>
      <c r="U3475" s="25"/>
      <c r="V3475" s="25"/>
      <c r="W3475" s="25"/>
      <c r="X3475" s="25"/>
      <c r="Y3475" s="25"/>
      <c r="Z3475" s="25"/>
      <c r="AA3475" s="26"/>
      <c r="AB3475" s="11"/>
      <c r="AD3475" s="25"/>
      <c r="AE3475" s="25"/>
    </row>
    <row r="3476" spans="1:31" s="29" customFormat="1" x14ac:dyDescent="0.25">
      <c r="A3476" s="11"/>
      <c r="B3476" s="22"/>
      <c r="C3476" s="23"/>
      <c r="D3476" s="11"/>
      <c r="E3476" s="24"/>
      <c r="F3476" s="25"/>
      <c r="G3476" s="25"/>
      <c r="H3476" s="25"/>
      <c r="I3476" s="26"/>
      <c r="J3476" s="26"/>
      <c r="K3476" s="34"/>
      <c r="L3476" s="27"/>
      <c r="M3476" s="27"/>
      <c r="N3476" s="25"/>
      <c r="O3476" s="25"/>
      <c r="P3476" s="25"/>
      <c r="Q3476" s="25"/>
      <c r="R3476" s="25"/>
      <c r="S3476" s="25"/>
      <c r="T3476" s="25"/>
      <c r="U3476" s="25"/>
      <c r="V3476" s="25"/>
      <c r="W3476" s="25"/>
      <c r="X3476" s="25"/>
      <c r="Y3476" s="25"/>
      <c r="Z3476" s="25"/>
      <c r="AA3476" s="26"/>
      <c r="AB3476" s="11"/>
      <c r="AD3476" s="25"/>
      <c r="AE3476" s="25"/>
    </row>
    <row r="3477" spans="1:31" s="29" customFormat="1" x14ac:dyDescent="0.25">
      <c r="A3477" s="11"/>
      <c r="B3477" s="22"/>
      <c r="C3477" s="23"/>
      <c r="D3477" s="11"/>
      <c r="E3477" s="24"/>
      <c r="F3477" s="25"/>
      <c r="G3477" s="25"/>
      <c r="H3477" s="25"/>
      <c r="I3477" s="26"/>
      <c r="J3477" s="26"/>
      <c r="K3477" s="34"/>
      <c r="L3477" s="27"/>
      <c r="M3477" s="27"/>
      <c r="N3477" s="25"/>
      <c r="O3477" s="25"/>
      <c r="P3477" s="25"/>
      <c r="Q3477" s="25"/>
      <c r="R3477" s="25"/>
      <c r="S3477" s="25"/>
      <c r="T3477" s="25"/>
      <c r="U3477" s="25"/>
      <c r="V3477" s="25"/>
      <c r="W3477" s="25"/>
      <c r="X3477" s="25"/>
      <c r="Y3477" s="25"/>
      <c r="Z3477" s="25"/>
      <c r="AA3477" s="26"/>
      <c r="AB3477" s="11"/>
      <c r="AD3477" s="25"/>
      <c r="AE3477" s="25"/>
    </row>
    <row r="3478" spans="1:31" s="29" customFormat="1" x14ac:dyDescent="0.25">
      <c r="A3478" s="11"/>
      <c r="B3478" s="22"/>
      <c r="C3478" s="23"/>
      <c r="D3478" s="11"/>
      <c r="E3478" s="24"/>
      <c r="F3478" s="25"/>
      <c r="G3478" s="25"/>
      <c r="H3478" s="25"/>
      <c r="I3478" s="26"/>
      <c r="J3478" s="26"/>
      <c r="K3478" s="34"/>
      <c r="L3478" s="27"/>
      <c r="M3478" s="27"/>
      <c r="N3478" s="25"/>
      <c r="O3478" s="25"/>
      <c r="P3478" s="25"/>
      <c r="Q3478" s="25"/>
      <c r="R3478" s="25"/>
      <c r="S3478" s="25"/>
      <c r="T3478" s="25"/>
      <c r="U3478" s="25"/>
      <c r="V3478" s="25"/>
      <c r="W3478" s="25"/>
      <c r="X3478" s="25"/>
      <c r="Y3478" s="25"/>
      <c r="Z3478" s="25"/>
      <c r="AA3478" s="26"/>
      <c r="AB3478" s="11"/>
      <c r="AD3478" s="25"/>
      <c r="AE3478" s="25"/>
    </row>
    <row r="3479" spans="1:31" s="29" customFormat="1" x14ac:dyDescent="0.25">
      <c r="A3479" s="11"/>
      <c r="B3479" s="22"/>
      <c r="C3479" s="23"/>
      <c r="D3479" s="11"/>
      <c r="E3479" s="24"/>
      <c r="F3479" s="25"/>
      <c r="G3479" s="25"/>
      <c r="H3479" s="25"/>
      <c r="I3479" s="26"/>
      <c r="J3479" s="26"/>
      <c r="K3479" s="34"/>
      <c r="L3479" s="27"/>
      <c r="M3479" s="27"/>
      <c r="N3479" s="25"/>
      <c r="O3479" s="25"/>
      <c r="P3479" s="25"/>
      <c r="Q3479" s="25"/>
      <c r="R3479" s="25"/>
      <c r="S3479" s="25"/>
      <c r="T3479" s="25"/>
      <c r="U3479" s="25"/>
      <c r="V3479" s="25"/>
      <c r="W3479" s="25"/>
      <c r="X3479" s="25"/>
      <c r="Y3479" s="25"/>
      <c r="Z3479" s="25"/>
      <c r="AA3479" s="26"/>
      <c r="AB3479" s="11"/>
      <c r="AD3479" s="25"/>
      <c r="AE3479" s="25"/>
    </row>
    <row r="3480" spans="1:31" s="29" customFormat="1" x14ac:dyDescent="0.25">
      <c r="A3480" s="11"/>
      <c r="B3480" s="22"/>
      <c r="C3480" s="23"/>
      <c r="D3480" s="11"/>
      <c r="E3480" s="24"/>
      <c r="F3480" s="25"/>
      <c r="G3480" s="25"/>
      <c r="H3480" s="25"/>
      <c r="I3480" s="26"/>
      <c r="J3480" s="26"/>
      <c r="K3480" s="34"/>
      <c r="L3480" s="27"/>
      <c r="M3480" s="27"/>
      <c r="N3480" s="25"/>
      <c r="O3480" s="25"/>
      <c r="P3480" s="25"/>
      <c r="Q3480" s="25"/>
      <c r="R3480" s="25"/>
      <c r="S3480" s="25"/>
      <c r="T3480" s="25"/>
      <c r="U3480" s="25"/>
      <c r="V3480" s="25"/>
      <c r="W3480" s="25"/>
      <c r="X3480" s="25"/>
      <c r="Y3480" s="25"/>
      <c r="Z3480" s="25"/>
      <c r="AA3480" s="26"/>
      <c r="AB3480" s="11"/>
      <c r="AD3480" s="25"/>
      <c r="AE3480" s="25"/>
    </row>
    <row r="3481" spans="1:31" s="29" customFormat="1" x14ac:dyDescent="0.25">
      <c r="A3481" s="11"/>
      <c r="B3481" s="22"/>
      <c r="C3481" s="23"/>
      <c r="D3481" s="11"/>
      <c r="E3481" s="24"/>
      <c r="F3481" s="25"/>
      <c r="G3481" s="25"/>
      <c r="H3481" s="25"/>
      <c r="I3481" s="26"/>
      <c r="J3481" s="26"/>
      <c r="K3481" s="34"/>
      <c r="L3481" s="27"/>
      <c r="M3481" s="27"/>
      <c r="N3481" s="25"/>
      <c r="O3481" s="25"/>
      <c r="P3481" s="25"/>
      <c r="Q3481" s="25"/>
      <c r="R3481" s="25"/>
      <c r="S3481" s="25"/>
      <c r="T3481" s="25"/>
      <c r="U3481" s="25"/>
      <c r="V3481" s="25"/>
      <c r="W3481" s="25"/>
      <c r="X3481" s="25"/>
      <c r="Y3481" s="25"/>
      <c r="Z3481" s="25"/>
      <c r="AA3481" s="26"/>
      <c r="AB3481" s="11"/>
      <c r="AD3481" s="25"/>
      <c r="AE3481" s="25"/>
    </row>
    <row r="3482" spans="1:31" s="29" customFormat="1" x14ac:dyDescent="0.25">
      <c r="A3482" s="11"/>
      <c r="B3482" s="22"/>
      <c r="C3482" s="23"/>
      <c r="D3482" s="11"/>
      <c r="E3482" s="24"/>
      <c r="F3482" s="25"/>
      <c r="G3482" s="25"/>
      <c r="H3482" s="25"/>
      <c r="I3482" s="26"/>
      <c r="J3482" s="26"/>
      <c r="K3482" s="34"/>
      <c r="L3482" s="27"/>
      <c r="M3482" s="27"/>
      <c r="N3482" s="25"/>
      <c r="O3482" s="25"/>
      <c r="P3482" s="25"/>
      <c r="Q3482" s="25"/>
      <c r="R3482" s="25"/>
      <c r="S3482" s="25"/>
      <c r="T3482" s="25"/>
      <c r="U3482" s="25"/>
      <c r="V3482" s="25"/>
      <c r="W3482" s="25"/>
      <c r="X3482" s="25"/>
      <c r="Y3482" s="25"/>
      <c r="Z3482" s="25"/>
      <c r="AA3482" s="26"/>
      <c r="AB3482" s="11"/>
      <c r="AD3482" s="25"/>
      <c r="AE3482" s="25"/>
    </row>
    <row r="3483" spans="1:31" s="29" customFormat="1" x14ac:dyDescent="0.25">
      <c r="A3483" s="11"/>
      <c r="B3483" s="22"/>
      <c r="C3483" s="23"/>
      <c r="D3483" s="11"/>
      <c r="E3483" s="24"/>
      <c r="F3483" s="25"/>
      <c r="G3483" s="25"/>
      <c r="H3483" s="25"/>
      <c r="I3483" s="26"/>
      <c r="J3483" s="26"/>
      <c r="K3483" s="34"/>
      <c r="L3483" s="27"/>
      <c r="M3483" s="27"/>
      <c r="N3483" s="25"/>
      <c r="O3483" s="25"/>
      <c r="P3483" s="25"/>
      <c r="Q3483" s="25"/>
      <c r="R3483" s="25"/>
      <c r="S3483" s="25"/>
      <c r="T3483" s="25"/>
      <c r="U3483" s="25"/>
      <c r="V3483" s="25"/>
      <c r="W3483" s="25"/>
      <c r="X3483" s="25"/>
      <c r="Y3483" s="25"/>
      <c r="Z3483" s="25"/>
      <c r="AA3483" s="26"/>
      <c r="AB3483" s="11"/>
      <c r="AD3483" s="25"/>
      <c r="AE3483" s="25"/>
    </row>
    <row r="3484" spans="1:31" s="29" customFormat="1" x14ac:dyDescent="0.25">
      <c r="A3484" s="11"/>
      <c r="B3484" s="22"/>
      <c r="C3484" s="23"/>
      <c r="D3484" s="11"/>
      <c r="E3484" s="24"/>
      <c r="F3484" s="25"/>
      <c r="G3484" s="25"/>
      <c r="H3484" s="25"/>
      <c r="I3484" s="26"/>
      <c r="J3484" s="26"/>
      <c r="K3484" s="34"/>
      <c r="L3484" s="27"/>
      <c r="M3484" s="27"/>
      <c r="N3484" s="25"/>
      <c r="O3484" s="25"/>
      <c r="P3484" s="25"/>
      <c r="Q3484" s="25"/>
      <c r="R3484" s="25"/>
      <c r="S3484" s="25"/>
      <c r="T3484" s="25"/>
      <c r="U3484" s="25"/>
      <c r="V3484" s="25"/>
      <c r="W3484" s="25"/>
      <c r="X3484" s="25"/>
      <c r="Y3484" s="25"/>
      <c r="Z3484" s="25"/>
      <c r="AA3484" s="26"/>
      <c r="AB3484" s="11"/>
      <c r="AD3484" s="25"/>
      <c r="AE3484" s="25"/>
    </row>
    <row r="3485" spans="1:31" s="29" customFormat="1" x14ac:dyDescent="0.25">
      <c r="A3485" s="11"/>
      <c r="B3485" s="22"/>
      <c r="C3485" s="23"/>
      <c r="D3485" s="11"/>
      <c r="E3485" s="24"/>
      <c r="F3485" s="25"/>
      <c r="G3485" s="25"/>
      <c r="H3485" s="25"/>
      <c r="I3485" s="26"/>
      <c r="J3485" s="26"/>
      <c r="K3485" s="34"/>
      <c r="L3485" s="27"/>
      <c r="M3485" s="27"/>
      <c r="N3485" s="25"/>
      <c r="O3485" s="25"/>
      <c r="P3485" s="25"/>
      <c r="Q3485" s="25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6"/>
      <c r="AB3485" s="11"/>
      <c r="AD3485" s="25"/>
      <c r="AE3485" s="25"/>
    </row>
    <row r="3486" spans="1:31" s="29" customFormat="1" x14ac:dyDescent="0.25">
      <c r="A3486" s="11"/>
      <c r="B3486" s="22"/>
      <c r="C3486" s="23"/>
      <c r="D3486" s="11"/>
      <c r="E3486" s="24"/>
      <c r="F3486" s="25"/>
      <c r="G3486" s="25"/>
      <c r="H3486" s="25"/>
      <c r="I3486" s="26"/>
      <c r="J3486" s="26"/>
      <c r="K3486" s="34"/>
      <c r="L3486" s="27"/>
      <c r="M3486" s="27"/>
      <c r="N3486" s="25"/>
      <c r="O3486" s="25"/>
      <c r="P3486" s="25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6"/>
      <c r="AB3486" s="11"/>
      <c r="AD3486" s="25"/>
      <c r="AE3486" s="25"/>
    </row>
    <row r="3487" spans="1:31" s="29" customFormat="1" x14ac:dyDescent="0.25">
      <c r="A3487" s="11"/>
      <c r="B3487" s="22"/>
      <c r="C3487" s="23"/>
      <c r="D3487" s="11"/>
      <c r="E3487" s="24"/>
      <c r="F3487" s="25"/>
      <c r="G3487" s="25"/>
      <c r="H3487" s="25"/>
      <c r="I3487" s="26"/>
      <c r="J3487" s="26"/>
      <c r="K3487" s="34"/>
      <c r="L3487" s="27"/>
      <c r="M3487" s="27"/>
      <c r="N3487" s="25"/>
      <c r="O3487" s="25"/>
      <c r="P3487" s="25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6"/>
      <c r="AB3487" s="11"/>
      <c r="AD3487" s="25"/>
      <c r="AE3487" s="25"/>
    </row>
    <row r="3488" spans="1:31" s="29" customFormat="1" x14ac:dyDescent="0.25">
      <c r="A3488" s="11"/>
      <c r="B3488" s="22"/>
      <c r="C3488" s="23"/>
      <c r="D3488" s="11"/>
      <c r="E3488" s="24"/>
      <c r="F3488" s="25"/>
      <c r="G3488" s="25"/>
      <c r="H3488" s="25"/>
      <c r="I3488" s="26"/>
      <c r="J3488" s="26"/>
      <c r="K3488" s="34"/>
      <c r="L3488" s="27"/>
      <c r="M3488" s="27"/>
      <c r="N3488" s="25"/>
      <c r="O3488" s="25"/>
      <c r="P3488" s="25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6"/>
      <c r="AB3488" s="11"/>
      <c r="AD3488" s="25"/>
      <c r="AE3488" s="25"/>
    </row>
    <row r="3489" spans="1:31" s="29" customFormat="1" x14ac:dyDescent="0.25">
      <c r="A3489" s="11"/>
      <c r="B3489" s="22"/>
      <c r="C3489" s="23"/>
      <c r="D3489" s="11"/>
      <c r="E3489" s="24"/>
      <c r="F3489" s="25"/>
      <c r="G3489" s="25"/>
      <c r="H3489" s="25"/>
      <c r="I3489" s="26"/>
      <c r="J3489" s="26"/>
      <c r="K3489" s="34"/>
      <c r="L3489" s="27"/>
      <c r="M3489" s="27"/>
      <c r="N3489" s="25"/>
      <c r="O3489" s="25"/>
      <c r="P3489" s="25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6"/>
      <c r="AB3489" s="11"/>
      <c r="AD3489" s="25"/>
      <c r="AE3489" s="25"/>
    </row>
    <row r="3490" spans="1:31" s="29" customFormat="1" x14ac:dyDescent="0.25">
      <c r="A3490" s="11"/>
      <c r="B3490" s="22"/>
      <c r="C3490" s="23"/>
      <c r="D3490" s="11"/>
      <c r="E3490" s="24"/>
      <c r="F3490" s="25"/>
      <c r="G3490" s="25"/>
      <c r="H3490" s="25"/>
      <c r="I3490" s="26"/>
      <c r="J3490" s="26"/>
      <c r="K3490" s="34"/>
      <c r="L3490" s="27"/>
      <c r="M3490" s="27"/>
      <c r="N3490" s="25"/>
      <c r="O3490" s="25"/>
      <c r="P3490" s="25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6"/>
      <c r="AB3490" s="11"/>
      <c r="AD3490" s="25"/>
      <c r="AE3490" s="25"/>
    </row>
    <row r="3491" spans="1:31" s="29" customFormat="1" x14ac:dyDescent="0.25">
      <c r="A3491" s="11"/>
      <c r="B3491" s="22"/>
      <c r="C3491" s="23"/>
      <c r="D3491" s="11"/>
      <c r="E3491" s="24"/>
      <c r="F3491" s="25"/>
      <c r="G3491" s="25"/>
      <c r="H3491" s="25"/>
      <c r="I3491" s="26"/>
      <c r="J3491" s="26"/>
      <c r="K3491" s="34"/>
      <c r="L3491" s="27"/>
      <c r="M3491" s="27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D3491" s="25"/>
      <c r="AE3491" s="25"/>
    </row>
    <row r="3492" spans="1:31" s="29" customFormat="1" x14ac:dyDescent="0.25">
      <c r="A3492" s="11"/>
      <c r="B3492" s="22"/>
      <c r="C3492" s="23"/>
      <c r="D3492" s="11"/>
      <c r="E3492" s="24"/>
      <c r="F3492" s="25"/>
      <c r="G3492" s="25"/>
      <c r="H3492" s="25"/>
      <c r="I3492" s="26"/>
      <c r="J3492" s="26"/>
      <c r="K3492" s="34"/>
      <c r="L3492" s="27"/>
      <c r="M3492" s="27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D3492" s="25"/>
      <c r="AE3492" s="25"/>
    </row>
    <row r="3493" spans="1:31" s="29" customFormat="1" x14ac:dyDescent="0.25">
      <c r="A3493" s="11"/>
      <c r="B3493" s="22"/>
      <c r="C3493" s="23"/>
      <c r="D3493" s="11"/>
      <c r="E3493" s="24"/>
      <c r="F3493" s="25"/>
      <c r="G3493" s="25"/>
      <c r="H3493" s="25"/>
      <c r="I3493" s="26"/>
      <c r="J3493" s="26"/>
      <c r="K3493" s="34"/>
      <c r="L3493" s="27"/>
      <c r="M3493" s="27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D3493" s="25"/>
      <c r="AE3493" s="25"/>
    </row>
    <row r="3494" spans="1:31" s="29" customFormat="1" x14ac:dyDescent="0.25">
      <c r="A3494" s="11"/>
      <c r="B3494" s="22"/>
      <c r="C3494" s="23"/>
      <c r="D3494" s="11"/>
      <c r="E3494" s="24"/>
      <c r="F3494" s="25"/>
      <c r="G3494" s="25"/>
      <c r="H3494" s="25"/>
      <c r="I3494" s="26"/>
      <c r="J3494" s="26"/>
      <c r="K3494" s="34"/>
      <c r="L3494" s="27"/>
      <c r="M3494" s="27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D3494" s="25"/>
      <c r="AE3494" s="25"/>
    </row>
    <row r="3495" spans="1:31" s="29" customFormat="1" x14ac:dyDescent="0.25">
      <c r="A3495" s="11"/>
      <c r="B3495" s="22"/>
      <c r="C3495" s="23"/>
      <c r="D3495" s="11"/>
      <c r="E3495" s="24"/>
      <c r="F3495" s="25"/>
      <c r="G3495" s="25"/>
      <c r="H3495" s="25"/>
      <c r="I3495" s="26"/>
      <c r="J3495" s="26"/>
      <c r="K3495" s="34"/>
      <c r="L3495" s="27"/>
      <c r="M3495" s="27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D3495" s="25"/>
      <c r="AE3495" s="25"/>
    </row>
    <row r="3496" spans="1:31" s="29" customFormat="1" x14ac:dyDescent="0.25">
      <c r="A3496" s="11"/>
      <c r="B3496" s="22"/>
      <c r="C3496" s="23"/>
      <c r="D3496" s="11"/>
      <c r="E3496" s="24"/>
      <c r="F3496" s="25"/>
      <c r="G3496" s="25"/>
      <c r="H3496" s="25"/>
      <c r="I3496" s="26"/>
      <c r="J3496" s="26"/>
      <c r="K3496" s="34"/>
      <c r="L3496" s="27"/>
      <c r="M3496" s="27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D3496" s="25"/>
      <c r="AE3496" s="25"/>
    </row>
    <row r="3497" spans="1:31" s="29" customFormat="1" x14ac:dyDescent="0.25">
      <c r="A3497" s="11"/>
      <c r="B3497" s="22"/>
      <c r="C3497" s="23"/>
      <c r="D3497" s="11"/>
      <c r="E3497" s="24"/>
      <c r="F3497" s="25"/>
      <c r="G3497" s="25"/>
      <c r="H3497" s="25"/>
      <c r="I3497" s="26"/>
      <c r="J3497" s="26"/>
      <c r="K3497" s="34"/>
      <c r="L3497" s="27"/>
      <c r="M3497" s="27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D3497" s="25"/>
      <c r="AE3497" s="25"/>
    </row>
    <row r="3498" spans="1:31" s="29" customFormat="1" x14ac:dyDescent="0.25">
      <c r="A3498" s="11"/>
      <c r="B3498" s="22"/>
      <c r="C3498" s="23"/>
      <c r="D3498" s="11"/>
      <c r="E3498" s="24"/>
      <c r="F3498" s="25"/>
      <c r="G3498" s="25"/>
      <c r="H3498" s="25"/>
      <c r="I3498" s="26"/>
      <c r="J3498" s="26"/>
      <c r="K3498" s="34"/>
      <c r="L3498" s="27"/>
      <c r="M3498" s="27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D3498" s="25"/>
      <c r="AE3498" s="25"/>
    </row>
    <row r="3499" spans="1:31" s="29" customFormat="1" x14ac:dyDescent="0.25">
      <c r="A3499" s="11"/>
      <c r="B3499" s="22"/>
      <c r="C3499" s="23"/>
      <c r="D3499" s="11"/>
      <c r="E3499" s="24"/>
      <c r="F3499" s="25"/>
      <c r="G3499" s="25"/>
      <c r="H3499" s="25"/>
      <c r="I3499" s="26"/>
      <c r="J3499" s="26"/>
      <c r="K3499" s="34"/>
      <c r="L3499" s="27"/>
      <c r="M3499" s="27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D3499" s="25"/>
      <c r="AE3499" s="25"/>
    </row>
    <row r="3500" spans="1:31" s="29" customFormat="1" x14ac:dyDescent="0.25">
      <c r="A3500" s="11"/>
      <c r="B3500" s="22"/>
      <c r="C3500" s="23"/>
      <c r="D3500" s="11"/>
      <c r="E3500" s="24"/>
      <c r="F3500" s="25"/>
      <c r="G3500" s="25"/>
      <c r="H3500" s="25"/>
      <c r="I3500" s="26"/>
      <c r="J3500" s="26"/>
      <c r="K3500" s="34"/>
      <c r="L3500" s="27"/>
      <c r="M3500" s="27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D3500" s="25"/>
      <c r="AE3500" s="25"/>
    </row>
    <row r="3501" spans="1:31" s="29" customFormat="1" x14ac:dyDescent="0.25">
      <c r="A3501" s="11"/>
      <c r="B3501" s="22"/>
      <c r="C3501" s="23"/>
      <c r="D3501" s="11"/>
      <c r="E3501" s="24"/>
      <c r="F3501" s="25"/>
      <c r="G3501" s="25"/>
      <c r="H3501" s="25"/>
      <c r="I3501" s="26"/>
      <c r="J3501" s="26"/>
      <c r="K3501" s="34"/>
      <c r="L3501" s="27"/>
      <c r="M3501" s="27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D3501" s="25"/>
      <c r="AE3501" s="25"/>
    </row>
    <row r="3502" spans="1:31" s="29" customFormat="1" x14ac:dyDescent="0.25">
      <c r="A3502" s="11"/>
      <c r="B3502" s="22"/>
      <c r="C3502" s="23"/>
      <c r="D3502" s="11"/>
      <c r="E3502" s="24"/>
      <c r="F3502" s="25"/>
      <c r="G3502" s="25"/>
      <c r="H3502" s="25"/>
      <c r="I3502" s="26"/>
      <c r="J3502" s="26"/>
      <c r="K3502" s="34"/>
      <c r="L3502" s="27"/>
      <c r="M3502" s="27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D3502" s="25"/>
      <c r="AE3502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</sheetData>
  <sheetProtection password="CC53" sheet="1" objects="1" scenarios="1"/>
  <autoFilter ref="A5:BD12"/>
  <mergeCells count="38">
    <mergeCell ref="BU3:BZ3"/>
    <mergeCell ref="CA3:CG3"/>
    <mergeCell ref="BG3:BG4"/>
    <mergeCell ref="BH3:BH4"/>
    <mergeCell ref="BI3:BK3"/>
    <mergeCell ref="BL3:BO3"/>
    <mergeCell ref="BP3:BT3"/>
    <mergeCell ref="N3:N4"/>
    <mergeCell ref="AF2:BD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I3:I4"/>
    <mergeCell ref="J3:J4"/>
    <mergeCell ref="K3:K4"/>
    <mergeCell ref="L3:L4"/>
    <mergeCell ref="M3:M4"/>
    <mergeCell ref="AF3:AO3"/>
    <mergeCell ref="AP3:AU3"/>
    <mergeCell ref="AV3:BE3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AB3:AC4"/>
    <mergeCell ref="AD3:AD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22"/>
  <sheetViews>
    <sheetView zoomScale="60" zoomScaleNormal="60" workbookViewId="0">
      <pane xSplit="7" ySplit="5" topLeftCell="T16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Q7" sqref="Q7:AA24"/>
    </sheetView>
  </sheetViews>
  <sheetFormatPr defaultColWidth="9.140625" defaultRowHeight="15" outlineLevelRow="1" x14ac:dyDescent="0.25"/>
  <cols>
    <col min="1" max="1" width="5.28515625" style="11" customWidth="1"/>
    <col min="2" max="2" width="11.42578125" style="22" customWidth="1"/>
    <col min="3" max="3" width="31.7109375" style="23" customWidth="1"/>
    <col min="4" max="4" width="9.85546875" style="11" customWidth="1"/>
    <col min="5" max="5" width="63" style="24" customWidth="1"/>
    <col min="6" max="6" width="39.7109375" style="25" customWidth="1"/>
    <col min="7" max="7" width="13" style="25" customWidth="1"/>
    <col min="8" max="8" width="15.5703125" style="25" customWidth="1"/>
    <col min="9" max="9" width="19.42578125" style="26" customWidth="1"/>
    <col min="10" max="10" width="12.140625" style="26" customWidth="1"/>
    <col min="11" max="11" width="22.85546875" style="34" customWidth="1"/>
    <col min="12" max="12" width="11.85546875" style="27" customWidth="1"/>
    <col min="13" max="13" width="20.7109375" style="27" customWidth="1"/>
    <col min="14" max="14" width="13.28515625" style="25" customWidth="1"/>
    <col min="15" max="15" width="16.5703125" style="25" customWidth="1"/>
    <col min="16" max="17" width="13.7109375" style="25" customWidth="1"/>
    <col min="18" max="18" width="29" style="25" customWidth="1"/>
    <col min="19" max="19" width="20.28515625" style="25" customWidth="1"/>
    <col min="20" max="21" width="19.140625" style="25" customWidth="1"/>
    <col min="22" max="26" width="11.7109375" style="25" customWidth="1"/>
    <col min="27" max="27" width="12" style="26" customWidth="1"/>
    <col min="28" max="28" width="6.42578125" style="11" customWidth="1"/>
    <col min="29" max="29" width="27.7109375" style="11" customWidth="1"/>
    <col min="30" max="30" width="13.85546875" style="25" customWidth="1"/>
    <col min="31" max="31" width="15" style="25" customWidth="1"/>
    <col min="32" max="32" width="9.42578125" style="11" customWidth="1"/>
    <col min="33" max="33" width="10.28515625" style="11" customWidth="1"/>
    <col min="34" max="34" width="9.28515625" style="11" customWidth="1"/>
    <col min="35" max="35" width="9.140625" style="11" customWidth="1"/>
    <col min="36" max="36" width="8.85546875" style="11" customWidth="1"/>
    <col min="37" max="37" width="8.5703125" style="11" customWidth="1"/>
    <col min="38" max="38" width="9.42578125" style="11" customWidth="1"/>
    <col min="39" max="39" width="9.85546875" style="11" customWidth="1"/>
    <col min="40" max="40" width="10.28515625" style="11" customWidth="1"/>
    <col min="41" max="41" width="10.28515625" style="28" customWidth="1"/>
    <col min="42" max="47" width="8.7109375" style="11" customWidth="1"/>
    <col min="48" max="52" width="9.28515625" style="11" customWidth="1"/>
    <col min="53" max="53" width="9.5703125" style="11" customWidth="1"/>
    <col min="54" max="55" width="11.28515625" style="11" customWidth="1"/>
    <col min="56" max="56" width="10.140625" style="11" customWidth="1"/>
    <col min="57" max="57" width="11.28515625" style="11" customWidth="1"/>
    <col min="58" max="58" width="10.28515625" style="11" customWidth="1"/>
    <col min="59" max="59" width="12.7109375" style="11" customWidth="1"/>
    <col min="60" max="61" width="10.5703125" style="11" customWidth="1"/>
    <col min="62" max="62" width="8.7109375" style="11" customWidth="1"/>
    <col min="63" max="63" width="11.5703125" style="11" customWidth="1"/>
    <col min="64" max="64" width="9.140625" style="11" customWidth="1"/>
    <col min="65" max="65" width="9.7109375" style="11" customWidth="1"/>
    <col min="66" max="67" width="11.85546875" style="11" customWidth="1"/>
    <col min="68" max="68" width="10" style="11" customWidth="1"/>
    <col min="69" max="69" width="14.140625" style="11" customWidth="1"/>
    <col min="70" max="72" width="11.140625" style="11" customWidth="1"/>
    <col min="73" max="73" width="10.7109375" style="11" customWidth="1"/>
    <col min="74" max="74" width="14.140625" style="11" customWidth="1"/>
    <col min="75" max="78" width="11.28515625" style="11" customWidth="1"/>
    <col min="79" max="79" width="9.7109375" style="11" customWidth="1"/>
    <col min="80" max="80" width="14.140625" style="11" customWidth="1"/>
    <col min="81" max="85" width="12.140625" style="11" customWidth="1"/>
    <col min="86" max="16384" width="9.140625" style="11"/>
  </cols>
  <sheetData>
    <row r="1" spans="1:85" s="16" customFormat="1" ht="25.5" customHeight="1" outlineLevel="1" x14ac:dyDescent="0.25">
      <c r="A1" s="12"/>
      <c r="B1" s="12" t="s">
        <v>178</v>
      </c>
      <c r="C1" s="13"/>
      <c r="D1" s="12"/>
      <c r="E1" s="14"/>
      <c r="F1" s="13"/>
      <c r="G1" s="13"/>
      <c r="H1" s="12"/>
      <c r="I1" s="15"/>
      <c r="J1" s="15"/>
      <c r="K1" s="33"/>
      <c r="L1" s="15"/>
      <c r="M1" s="1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5"/>
      <c r="AD1" s="12"/>
      <c r="AE1" s="13"/>
    </row>
    <row r="2" spans="1:85" s="29" customFormat="1" ht="33.75" hidden="1" customHeight="1" outlineLevel="1" x14ac:dyDescent="0.25">
      <c r="A2" s="199" t="s">
        <v>165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02"/>
      <c r="AG2" s="202"/>
      <c r="AH2" s="202"/>
      <c r="AI2" s="202"/>
      <c r="AJ2" s="202"/>
      <c r="AK2" s="202"/>
      <c r="AL2" s="203" t="s">
        <v>166</v>
      </c>
      <c r="AM2" s="203"/>
      <c r="AN2" s="203"/>
      <c r="AO2" s="203"/>
      <c r="AP2" s="202"/>
      <c r="AQ2" s="202"/>
      <c r="AR2" s="202"/>
      <c r="AS2" s="202"/>
      <c r="AT2" s="202"/>
      <c r="AU2" s="202"/>
      <c r="AV2" s="198"/>
      <c r="AW2" s="198"/>
      <c r="AX2" s="198"/>
      <c r="AY2" s="198"/>
      <c r="AZ2" s="198"/>
      <c r="BA2" s="205" t="s">
        <v>166</v>
      </c>
      <c r="BB2" s="206"/>
      <c r="BC2" s="206"/>
      <c r="BD2" s="206"/>
      <c r="BE2" s="206"/>
      <c r="BF2" s="198"/>
      <c r="BG2" s="198"/>
      <c r="BH2" s="198"/>
      <c r="BI2" s="198" t="s">
        <v>169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</row>
    <row r="3" spans="1:85" s="17" customFormat="1" ht="60" customHeight="1" collapsed="1" x14ac:dyDescent="0.2">
      <c r="A3" s="204" t="s">
        <v>3</v>
      </c>
      <c r="B3" s="204" t="s">
        <v>179</v>
      </c>
      <c r="C3" s="204" t="s">
        <v>0</v>
      </c>
      <c r="D3" s="204" t="s">
        <v>20</v>
      </c>
      <c r="E3" s="204" t="s">
        <v>152</v>
      </c>
      <c r="F3" s="204" t="s">
        <v>153</v>
      </c>
      <c r="G3" s="204" t="s">
        <v>182</v>
      </c>
      <c r="H3" s="204" t="s">
        <v>154</v>
      </c>
      <c r="I3" s="204" t="s">
        <v>155</v>
      </c>
      <c r="J3" s="204" t="s">
        <v>156</v>
      </c>
      <c r="K3" s="204" t="s">
        <v>157</v>
      </c>
      <c r="L3" s="204" t="s">
        <v>2</v>
      </c>
      <c r="M3" s="204" t="s">
        <v>158</v>
      </c>
      <c r="N3" s="204" t="s">
        <v>159</v>
      </c>
      <c r="O3" s="204" t="s">
        <v>160</v>
      </c>
      <c r="P3" s="204" t="s">
        <v>161</v>
      </c>
      <c r="Q3" s="204" t="s">
        <v>171</v>
      </c>
      <c r="R3" s="204" t="s">
        <v>180</v>
      </c>
      <c r="S3" s="204" t="s">
        <v>181</v>
      </c>
      <c r="T3" s="204" t="s">
        <v>174</v>
      </c>
      <c r="U3" s="204" t="s">
        <v>175</v>
      </c>
      <c r="V3" s="207" t="s">
        <v>172</v>
      </c>
      <c r="W3" s="208"/>
      <c r="X3" s="208"/>
      <c r="Y3" s="208"/>
      <c r="Z3" s="209"/>
      <c r="AA3" s="204" t="s">
        <v>162</v>
      </c>
      <c r="AB3" s="210" t="s">
        <v>23</v>
      </c>
      <c r="AC3" s="210"/>
      <c r="AD3" s="204" t="s">
        <v>1</v>
      </c>
      <c r="AE3" s="204" t="s">
        <v>6</v>
      </c>
      <c r="AF3" s="204" t="s">
        <v>164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 t="s">
        <v>167</v>
      </c>
      <c r="AQ3" s="204"/>
      <c r="AR3" s="204"/>
      <c r="AS3" s="204"/>
      <c r="AT3" s="204"/>
      <c r="AU3" s="204"/>
      <c r="AV3" s="212" t="s">
        <v>1052</v>
      </c>
      <c r="AW3" s="212"/>
      <c r="AX3" s="212"/>
      <c r="AY3" s="212"/>
      <c r="AZ3" s="212"/>
      <c r="BA3" s="212"/>
      <c r="BB3" s="212"/>
      <c r="BC3" s="212"/>
      <c r="BD3" s="212"/>
      <c r="BE3" s="212"/>
      <c r="BF3" s="69" t="s">
        <v>176</v>
      </c>
      <c r="BG3" s="204" t="s">
        <v>24</v>
      </c>
      <c r="BH3" s="204" t="s">
        <v>168</v>
      </c>
      <c r="BI3" s="211" t="s">
        <v>30</v>
      </c>
      <c r="BJ3" s="211"/>
      <c r="BK3" s="211"/>
      <c r="BL3" s="211" t="s">
        <v>31</v>
      </c>
      <c r="BM3" s="211"/>
      <c r="BN3" s="211"/>
      <c r="BO3" s="211"/>
      <c r="BP3" s="211" t="s">
        <v>32</v>
      </c>
      <c r="BQ3" s="211"/>
      <c r="BR3" s="211"/>
      <c r="BS3" s="211"/>
      <c r="BT3" s="211"/>
      <c r="BU3" s="211" t="s">
        <v>33</v>
      </c>
      <c r="BV3" s="211"/>
      <c r="BW3" s="211"/>
      <c r="BX3" s="211"/>
      <c r="BY3" s="211"/>
      <c r="BZ3" s="211"/>
      <c r="CA3" s="211" t="s">
        <v>1048</v>
      </c>
      <c r="CB3" s="211"/>
      <c r="CC3" s="211"/>
      <c r="CD3" s="211"/>
      <c r="CE3" s="211"/>
      <c r="CF3" s="211"/>
      <c r="CG3" s="211"/>
    </row>
    <row r="4" spans="1:85" s="17" customFormat="1" ht="156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63" t="s">
        <v>177</v>
      </c>
      <c r="W4" s="63">
        <v>2019</v>
      </c>
      <c r="X4" s="63">
        <v>2020</v>
      </c>
      <c r="Y4" s="63">
        <v>2021</v>
      </c>
      <c r="Z4" s="39">
        <v>2022</v>
      </c>
      <c r="AA4" s="204"/>
      <c r="AB4" s="210"/>
      <c r="AC4" s="210"/>
      <c r="AD4" s="204"/>
      <c r="AE4" s="204"/>
      <c r="AF4" s="5" t="s">
        <v>25</v>
      </c>
      <c r="AG4" s="5" t="s">
        <v>26</v>
      </c>
      <c r="AH4" s="5" t="s">
        <v>27</v>
      </c>
      <c r="AI4" s="5" t="s">
        <v>28</v>
      </c>
      <c r="AJ4" s="5" t="s">
        <v>34</v>
      </c>
      <c r="AK4" s="5" t="s">
        <v>38</v>
      </c>
      <c r="AL4" s="5" t="s">
        <v>173</v>
      </c>
      <c r="AM4" s="5" t="s">
        <v>36</v>
      </c>
      <c r="AN4" s="5" t="s">
        <v>37</v>
      </c>
      <c r="AO4" s="5" t="s">
        <v>163</v>
      </c>
      <c r="AP4" s="68" t="s">
        <v>25</v>
      </c>
      <c r="AQ4" s="68" t="s">
        <v>26</v>
      </c>
      <c r="AR4" s="68" t="s">
        <v>27</v>
      </c>
      <c r="AS4" s="68" t="s">
        <v>28</v>
      </c>
      <c r="AT4" s="68" t="s">
        <v>29</v>
      </c>
      <c r="AU4" s="68" t="s">
        <v>38</v>
      </c>
      <c r="AV4" s="68" t="s">
        <v>25</v>
      </c>
      <c r="AW4" s="68" t="s">
        <v>26</v>
      </c>
      <c r="AX4" s="68" t="s">
        <v>27</v>
      </c>
      <c r="AY4" s="68" t="s">
        <v>28</v>
      </c>
      <c r="AZ4" s="68" t="s">
        <v>34</v>
      </c>
      <c r="BA4" s="68" t="s">
        <v>38</v>
      </c>
      <c r="BB4" s="68" t="s">
        <v>35</v>
      </c>
      <c r="BC4" s="68" t="s">
        <v>36</v>
      </c>
      <c r="BD4" s="68" t="s">
        <v>37</v>
      </c>
      <c r="BE4" s="68" t="s">
        <v>163</v>
      </c>
      <c r="BF4" s="68" t="s">
        <v>1053</v>
      </c>
      <c r="BG4" s="204"/>
      <c r="BH4" s="204"/>
      <c r="BI4" s="74" t="s">
        <v>39</v>
      </c>
      <c r="BJ4" s="74" t="s">
        <v>40</v>
      </c>
      <c r="BK4" s="74" t="s">
        <v>41</v>
      </c>
      <c r="BL4" s="74" t="s">
        <v>42</v>
      </c>
      <c r="BM4" s="74" t="s">
        <v>43</v>
      </c>
      <c r="BN4" s="74" t="s">
        <v>44</v>
      </c>
      <c r="BO4" s="74" t="s">
        <v>41</v>
      </c>
      <c r="BP4" s="74" t="s">
        <v>45</v>
      </c>
      <c r="BQ4" s="74" t="s">
        <v>46</v>
      </c>
      <c r="BR4" s="74" t="s">
        <v>47</v>
      </c>
      <c r="BS4" s="74" t="s">
        <v>44</v>
      </c>
      <c r="BT4" s="74" t="s">
        <v>41</v>
      </c>
      <c r="BU4" s="74" t="s">
        <v>48</v>
      </c>
      <c r="BV4" s="74" t="s">
        <v>49</v>
      </c>
      <c r="BW4" s="74" t="s">
        <v>50</v>
      </c>
      <c r="BX4" s="74" t="s">
        <v>47</v>
      </c>
      <c r="BY4" s="74" t="s">
        <v>44</v>
      </c>
      <c r="BZ4" s="74" t="s">
        <v>41</v>
      </c>
      <c r="CA4" s="74" t="s">
        <v>1049</v>
      </c>
      <c r="CB4" s="74" t="s">
        <v>1050</v>
      </c>
      <c r="CC4" s="74" t="s">
        <v>1051</v>
      </c>
      <c r="CD4" s="74" t="s">
        <v>50</v>
      </c>
      <c r="CE4" s="74" t="s">
        <v>47</v>
      </c>
      <c r="CF4" s="74" t="s">
        <v>44</v>
      </c>
      <c r="CG4" s="74" t="s">
        <v>41</v>
      </c>
    </row>
    <row r="5" spans="1:85" s="18" customFormat="1" ht="21.75" customHeight="1" x14ac:dyDescent="0.25">
      <c r="A5" s="5">
        <v>1</v>
      </c>
      <c r="B5" s="5">
        <f t="shared" ref="B5:P5" si="0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f>U5+1</f>
        <v>22</v>
      </c>
      <c r="W5" s="5">
        <f t="shared" ref="W5:CG5" si="1">V5+1</f>
        <v>23</v>
      </c>
      <c r="X5" s="5">
        <f t="shared" si="1"/>
        <v>24</v>
      </c>
      <c r="Y5" s="5">
        <f t="shared" si="1"/>
        <v>25</v>
      </c>
      <c r="Z5" s="5">
        <f t="shared" si="1"/>
        <v>26</v>
      </c>
      <c r="AA5" s="5">
        <f t="shared" si="1"/>
        <v>27</v>
      </c>
      <c r="AB5" s="5">
        <f t="shared" si="1"/>
        <v>28</v>
      </c>
      <c r="AC5" s="5">
        <f t="shared" si="1"/>
        <v>29</v>
      </c>
      <c r="AD5" s="5">
        <f t="shared" si="1"/>
        <v>30</v>
      </c>
      <c r="AE5" s="5">
        <f t="shared" si="1"/>
        <v>31</v>
      </c>
      <c r="AF5" s="5">
        <f t="shared" si="1"/>
        <v>32</v>
      </c>
      <c r="AG5" s="5">
        <f t="shared" si="1"/>
        <v>33</v>
      </c>
      <c r="AH5" s="5">
        <f t="shared" si="1"/>
        <v>34</v>
      </c>
      <c r="AI5" s="5">
        <f t="shared" si="1"/>
        <v>35</v>
      </c>
      <c r="AJ5" s="5">
        <f t="shared" si="1"/>
        <v>36</v>
      </c>
      <c r="AK5" s="5">
        <f t="shared" si="1"/>
        <v>37</v>
      </c>
      <c r="AL5" s="5">
        <f t="shared" si="1"/>
        <v>38</v>
      </c>
      <c r="AM5" s="5">
        <f t="shared" si="1"/>
        <v>39</v>
      </c>
      <c r="AN5" s="5">
        <f t="shared" si="1"/>
        <v>40</v>
      </c>
      <c r="AO5" s="5">
        <f t="shared" si="1"/>
        <v>41</v>
      </c>
      <c r="AP5" s="5">
        <f t="shared" si="1"/>
        <v>42</v>
      </c>
      <c r="AQ5" s="5">
        <f t="shared" si="1"/>
        <v>43</v>
      </c>
      <c r="AR5" s="5">
        <f t="shared" si="1"/>
        <v>44</v>
      </c>
      <c r="AS5" s="5">
        <f t="shared" si="1"/>
        <v>45</v>
      </c>
      <c r="AT5" s="5">
        <f t="shared" si="1"/>
        <v>46</v>
      </c>
      <c r="AU5" s="5">
        <f t="shared" si="1"/>
        <v>47</v>
      </c>
      <c r="AV5" s="5">
        <f t="shared" si="1"/>
        <v>48</v>
      </c>
      <c r="AW5" s="5">
        <f t="shared" si="1"/>
        <v>49</v>
      </c>
      <c r="AX5" s="5">
        <f t="shared" si="1"/>
        <v>50</v>
      </c>
      <c r="AY5" s="5">
        <f t="shared" si="1"/>
        <v>51</v>
      </c>
      <c r="AZ5" s="5">
        <f t="shared" si="1"/>
        <v>52</v>
      </c>
      <c r="BA5" s="5">
        <f t="shared" si="1"/>
        <v>53</v>
      </c>
      <c r="BB5" s="5">
        <f t="shared" si="1"/>
        <v>54</v>
      </c>
      <c r="BC5" s="5">
        <f t="shared" si="1"/>
        <v>55</v>
      </c>
      <c r="BD5" s="5">
        <f t="shared" si="1"/>
        <v>56</v>
      </c>
      <c r="BE5" s="5">
        <f t="shared" si="1"/>
        <v>57</v>
      </c>
      <c r="BF5" s="5">
        <f t="shared" si="1"/>
        <v>58</v>
      </c>
      <c r="BG5" s="5">
        <f t="shared" si="1"/>
        <v>59</v>
      </c>
      <c r="BH5" s="5">
        <f t="shared" si="1"/>
        <v>60</v>
      </c>
      <c r="BI5" s="5">
        <f t="shared" si="1"/>
        <v>61</v>
      </c>
      <c r="BJ5" s="5">
        <f t="shared" si="1"/>
        <v>62</v>
      </c>
      <c r="BK5" s="5">
        <f t="shared" si="1"/>
        <v>63</v>
      </c>
      <c r="BL5" s="5">
        <f t="shared" si="1"/>
        <v>64</v>
      </c>
      <c r="BM5" s="5">
        <f t="shared" si="1"/>
        <v>65</v>
      </c>
      <c r="BN5" s="5">
        <f t="shared" si="1"/>
        <v>66</v>
      </c>
      <c r="BO5" s="5">
        <f t="shared" si="1"/>
        <v>67</v>
      </c>
      <c r="BP5" s="5">
        <f t="shared" si="1"/>
        <v>68</v>
      </c>
      <c r="BQ5" s="5">
        <f t="shared" si="1"/>
        <v>69</v>
      </c>
      <c r="BR5" s="5">
        <f t="shared" si="1"/>
        <v>70</v>
      </c>
      <c r="BS5" s="5">
        <f t="shared" si="1"/>
        <v>71</v>
      </c>
      <c r="BT5" s="5">
        <f t="shared" si="1"/>
        <v>72</v>
      </c>
      <c r="BU5" s="5">
        <f t="shared" si="1"/>
        <v>73</v>
      </c>
      <c r="BV5" s="5">
        <f t="shared" si="1"/>
        <v>74</v>
      </c>
      <c r="BW5" s="5">
        <f t="shared" si="1"/>
        <v>75</v>
      </c>
      <c r="BX5" s="5">
        <f t="shared" si="1"/>
        <v>76</v>
      </c>
      <c r="BY5" s="5">
        <f t="shared" si="1"/>
        <v>77</v>
      </c>
      <c r="BZ5" s="5">
        <f t="shared" si="1"/>
        <v>78</v>
      </c>
      <c r="CA5" s="5">
        <f t="shared" si="1"/>
        <v>79</v>
      </c>
      <c r="CB5" s="5">
        <f t="shared" si="1"/>
        <v>80</v>
      </c>
      <c r="CC5" s="5">
        <f t="shared" si="1"/>
        <v>81</v>
      </c>
      <c r="CD5" s="5">
        <f t="shared" si="1"/>
        <v>82</v>
      </c>
      <c r="CE5" s="5">
        <f t="shared" si="1"/>
        <v>83</v>
      </c>
      <c r="CF5" s="5">
        <f t="shared" si="1"/>
        <v>84</v>
      </c>
      <c r="CG5" s="5">
        <f t="shared" si="1"/>
        <v>85</v>
      </c>
    </row>
    <row r="6" spans="1:85" s="18" customFormat="1" ht="21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9" t="s">
        <v>112</v>
      </c>
      <c r="AC6" s="6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36"/>
      <c r="CB6" s="5"/>
      <c r="CC6" s="5"/>
      <c r="CD6" s="5"/>
      <c r="CE6" s="5"/>
      <c r="CF6" s="5"/>
      <c r="CG6" s="5"/>
    </row>
    <row r="7" spans="1:85" ht="63.75" x14ac:dyDescent="0.25">
      <c r="A7" s="19">
        <v>1</v>
      </c>
      <c r="B7" s="19" t="s">
        <v>443</v>
      </c>
      <c r="C7" s="19" t="s">
        <v>444</v>
      </c>
      <c r="D7" s="19" t="s">
        <v>450</v>
      </c>
      <c r="E7" s="5" t="s">
        <v>341</v>
      </c>
      <c r="F7" s="5" t="s">
        <v>1011</v>
      </c>
      <c r="G7" s="6">
        <v>42418</v>
      </c>
      <c r="H7" s="6">
        <v>42736</v>
      </c>
      <c r="I7" s="19" t="s">
        <v>8</v>
      </c>
      <c r="J7" s="6" t="s">
        <v>7</v>
      </c>
      <c r="K7" s="5" t="s">
        <v>188</v>
      </c>
      <c r="L7" s="5" t="s">
        <v>345</v>
      </c>
      <c r="M7" s="5" t="s">
        <v>170</v>
      </c>
      <c r="N7" s="19" t="s">
        <v>343</v>
      </c>
      <c r="O7" s="19" t="s">
        <v>344</v>
      </c>
      <c r="P7" s="20">
        <v>3.0000000000000001E-3</v>
      </c>
      <c r="Q7" s="126"/>
      <c r="R7" s="117"/>
      <c r="S7" s="117"/>
      <c r="T7" s="118"/>
      <c r="U7" s="118"/>
      <c r="V7" s="118"/>
      <c r="W7" s="118"/>
      <c r="X7" s="118"/>
      <c r="Y7" s="118"/>
      <c r="Z7" s="118"/>
      <c r="AA7" s="127"/>
      <c r="AB7" s="9" t="s">
        <v>112</v>
      </c>
      <c r="AC7" s="64" t="str">
        <f>IF(ISBLANK(AB7),"",IF(ISERROR(VLOOKUP(AB7,'[1]Гр.П 670'!$A$2:$B$57,2,FALSE)),"группы",VLOOKUP(AB7,'[1]Гр.П 670'!$A$2:$B$57,2,FALSE)))</f>
        <v>Социальная поддержка населения</v>
      </c>
      <c r="AD7" s="5" t="s">
        <v>291</v>
      </c>
      <c r="AE7" s="120"/>
      <c r="AF7" s="121"/>
      <c r="AG7" s="121"/>
      <c r="AH7" s="121"/>
      <c r="AI7" s="121"/>
      <c r="AJ7" s="121"/>
      <c r="AK7" s="121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1"/>
      <c r="BH7" s="121"/>
      <c r="BI7" s="123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3"/>
      <c r="CB7" s="122"/>
      <c r="CC7" s="122"/>
      <c r="CD7" s="122"/>
      <c r="CE7" s="122"/>
      <c r="CF7" s="122"/>
      <c r="CG7" s="122"/>
    </row>
    <row r="8" spans="1:85" ht="63.75" x14ac:dyDescent="0.25">
      <c r="A8" s="19">
        <v>2</v>
      </c>
      <c r="B8" s="19" t="s">
        <v>443</v>
      </c>
      <c r="C8" s="19" t="s">
        <v>444</v>
      </c>
      <c r="D8" s="19" t="s">
        <v>450</v>
      </c>
      <c r="E8" s="5" t="s">
        <v>341</v>
      </c>
      <c r="F8" s="5" t="s">
        <v>1012</v>
      </c>
      <c r="G8" s="6">
        <v>42418</v>
      </c>
      <c r="H8" s="6">
        <v>42736</v>
      </c>
      <c r="I8" s="19" t="s">
        <v>8</v>
      </c>
      <c r="J8" s="6" t="s">
        <v>7</v>
      </c>
      <c r="K8" s="5" t="s">
        <v>188</v>
      </c>
      <c r="L8" s="5" t="s">
        <v>345</v>
      </c>
      <c r="M8" s="5" t="s">
        <v>170</v>
      </c>
      <c r="N8" s="19" t="s">
        <v>343</v>
      </c>
      <c r="O8" s="19" t="s">
        <v>344</v>
      </c>
      <c r="P8" s="20">
        <v>3.0000000000000001E-3</v>
      </c>
      <c r="Q8" s="126"/>
      <c r="R8" s="117"/>
      <c r="S8" s="117"/>
      <c r="T8" s="118"/>
      <c r="U8" s="118"/>
      <c r="V8" s="118"/>
      <c r="W8" s="118"/>
      <c r="X8" s="118"/>
      <c r="Y8" s="118"/>
      <c r="Z8" s="118"/>
      <c r="AA8" s="127"/>
      <c r="AB8" s="9" t="s">
        <v>112</v>
      </c>
      <c r="AC8" s="64" t="str">
        <f>IF(ISBLANK(AB8),"",IF(ISERROR(VLOOKUP(AB8,'[1]Гр.П 670'!$A$2:$B$57,2,FALSE)),"группы",VLOOKUP(AB8,'[1]Гр.П 670'!$A$2:$B$57,2,FALSE)))</f>
        <v>Социальная поддержка населения</v>
      </c>
      <c r="AD8" s="5" t="s">
        <v>291</v>
      </c>
      <c r="AE8" s="120"/>
      <c r="AF8" s="121"/>
      <c r="AG8" s="121"/>
      <c r="AH8" s="121"/>
      <c r="AI8" s="121"/>
      <c r="AJ8" s="121"/>
      <c r="AK8" s="121"/>
      <c r="AL8" s="121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1"/>
      <c r="BH8" s="121"/>
      <c r="BI8" s="123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3"/>
      <c r="CB8" s="122"/>
      <c r="CC8" s="122"/>
      <c r="CD8" s="122"/>
      <c r="CE8" s="122"/>
      <c r="CF8" s="122"/>
      <c r="CG8" s="122"/>
    </row>
    <row r="9" spans="1:85" ht="63.75" x14ac:dyDescent="0.25">
      <c r="A9" s="19">
        <v>3</v>
      </c>
      <c r="B9" s="19" t="s">
        <v>443</v>
      </c>
      <c r="C9" s="19" t="s">
        <v>444</v>
      </c>
      <c r="D9" s="19" t="s">
        <v>452</v>
      </c>
      <c r="E9" s="5" t="s">
        <v>341</v>
      </c>
      <c r="F9" s="5" t="s">
        <v>1013</v>
      </c>
      <c r="G9" s="6">
        <v>42418</v>
      </c>
      <c r="H9" s="6">
        <v>42736</v>
      </c>
      <c r="I9" s="19" t="s">
        <v>8</v>
      </c>
      <c r="J9" s="6" t="s">
        <v>7</v>
      </c>
      <c r="K9" s="5" t="s">
        <v>188</v>
      </c>
      <c r="L9" s="5" t="s">
        <v>345</v>
      </c>
      <c r="M9" s="5" t="s">
        <v>170</v>
      </c>
      <c r="N9" s="19" t="s">
        <v>343</v>
      </c>
      <c r="O9" s="19" t="s">
        <v>344</v>
      </c>
      <c r="P9" s="20">
        <v>3.0000000000000001E-3</v>
      </c>
      <c r="Q9" s="126"/>
      <c r="R9" s="117"/>
      <c r="S9" s="117"/>
      <c r="T9" s="118"/>
      <c r="U9" s="118"/>
      <c r="V9" s="118"/>
      <c r="W9" s="118"/>
      <c r="X9" s="118"/>
      <c r="Y9" s="118"/>
      <c r="Z9" s="118"/>
      <c r="AA9" s="127"/>
      <c r="AB9" s="9" t="s">
        <v>112</v>
      </c>
      <c r="AC9" s="64" t="str">
        <f>IF(ISBLANK(AB9),"",IF(ISERROR(VLOOKUP(AB9,'[1]Гр.П 670'!$A$2:$B$57,2,FALSE)),"группы",VLOOKUP(AB9,'[1]Гр.П 670'!$A$2:$B$57,2,FALSE)))</f>
        <v>Социальная поддержка населения</v>
      </c>
      <c r="AD9" s="5" t="s">
        <v>291</v>
      </c>
      <c r="AE9" s="120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1"/>
      <c r="BH9" s="121"/>
      <c r="BI9" s="123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2"/>
      <c r="CC9" s="122"/>
      <c r="CD9" s="122"/>
      <c r="CE9" s="122"/>
      <c r="CF9" s="122"/>
      <c r="CG9" s="122"/>
    </row>
    <row r="10" spans="1:85" ht="63.75" x14ac:dyDescent="0.25">
      <c r="A10" s="19">
        <v>4</v>
      </c>
      <c r="B10" s="19" t="s">
        <v>443</v>
      </c>
      <c r="C10" s="19" t="s">
        <v>444</v>
      </c>
      <c r="D10" s="19" t="s">
        <v>452</v>
      </c>
      <c r="E10" s="5" t="s">
        <v>341</v>
      </c>
      <c r="F10" s="5" t="s">
        <v>1014</v>
      </c>
      <c r="G10" s="6">
        <v>42418</v>
      </c>
      <c r="H10" s="6">
        <v>42736</v>
      </c>
      <c r="I10" s="19" t="s">
        <v>8</v>
      </c>
      <c r="J10" s="6" t="s">
        <v>7</v>
      </c>
      <c r="K10" s="5" t="s">
        <v>188</v>
      </c>
      <c r="L10" s="5" t="s">
        <v>345</v>
      </c>
      <c r="M10" s="5" t="s">
        <v>170</v>
      </c>
      <c r="N10" s="19" t="s">
        <v>343</v>
      </c>
      <c r="O10" s="19" t="s">
        <v>344</v>
      </c>
      <c r="P10" s="20">
        <v>3.0000000000000001E-3</v>
      </c>
      <c r="Q10" s="126"/>
      <c r="R10" s="117"/>
      <c r="S10" s="117"/>
      <c r="T10" s="118"/>
      <c r="U10" s="118"/>
      <c r="V10" s="118"/>
      <c r="W10" s="118"/>
      <c r="X10" s="118"/>
      <c r="Y10" s="118"/>
      <c r="Z10" s="118"/>
      <c r="AA10" s="127"/>
      <c r="AB10" s="9" t="s">
        <v>112</v>
      </c>
      <c r="AC10" s="6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5" t="s">
        <v>291</v>
      </c>
      <c r="AE10" s="120"/>
      <c r="AF10" s="121"/>
      <c r="AG10" s="121"/>
      <c r="AH10" s="121"/>
      <c r="AI10" s="121"/>
      <c r="AJ10" s="121"/>
      <c r="AK10" s="121"/>
      <c r="AL10" s="121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1"/>
      <c r="BH10" s="121"/>
      <c r="BI10" s="123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2"/>
      <c r="CC10" s="122"/>
      <c r="CD10" s="122"/>
      <c r="CE10" s="122"/>
      <c r="CF10" s="122"/>
      <c r="CG10" s="122"/>
    </row>
    <row r="11" spans="1:85" ht="63.75" x14ac:dyDescent="0.25">
      <c r="A11" s="19">
        <v>5</v>
      </c>
      <c r="B11" s="19" t="s">
        <v>443</v>
      </c>
      <c r="C11" s="19" t="s">
        <v>444</v>
      </c>
      <c r="D11" s="19" t="s">
        <v>451</v>
      </c>
      <c r="E11" s="5" t="s">
        <v>341</v>
      </c>
      <c r="F11" s="5" t="s">
        <v>445</v>
      </c>
      <c r="G11" s="6">
        <v>42418</v>
      </c>
      <c r="H11" s="6">
        <v>42736</v>
      </c>
      <c r="I11" s="19" t="s">
        <v>8</v>
      </c>
      <c r="J11" s="6" t="s">
        <v>7</v>
      </c>
      <c r="K11" s="5" t="s">
        <v>188</v>
      </c>
      <c r="L11" s="5" t="s">
        <v>345</v>
      </c>
      <c r="M11" s="5" t="s">
        <v>170</v>
      </c>
      <c r="N11" s="19" t="s">
        <v>343</v>
      </c>
      <c r="O11" s="19" t="s">
        <v>344</v>
      </c>
      <c r="P11" s="20">
        <v>3.0000000000000001E-3</v>
      </c>
      <c r="Q11" s="126"/>
      <c r="R11" s="117"/>
      <c r="S11" s="117"/>
      <c r="T11" s="118"/>
      <c r="U11" s="118"/>
      <c r="V11" s="118"/>
      <c r="W11" s="118"/>
      <c r="X11" s="118"/>
      <c r="Y11" s="118"/>
      <c r="Z11" s="118"/>
      <c r="AA11" s="127"/>
      <c r="AB11" s="9" t="s">
        <v>112</v>
      </c>
      <c r="AC11" s="6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5" t="s">
        <v>291</v>
      </c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3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3"/>
      <c r="CB11" s="122"/>
      <c r="CC11" s="122"/>
      <c r="CD11" s="122"/>
      <c r="CE11" s="122"/>
      <c r="CF11" s="122"/>
      <c r="CG11" s="122"/>
    </row>
    <row r="12" spans="1:85" ht="63.75" x14ac:dyDescent="0.25">
      <c r="A12" s="19">
        <v>6</v>
      </c>
      <c r="B12" s="19" t="s">
        <v>443</v>
      </c>
      <c r="C12" s="19" t="s">
        <v>444</v>
      </c>
      <c r="D12" s="19" t="s">
        <v>453</v>
      </c>
      <c r="E12" s="5" t="s">
        <v>341</v>
      </c>
      <c r="F12" s="19" t="s">
        <v>1017</v>
      </c>
      <c r="G12" s="6">
        <v>42418</v>
      </c>
      <c r="H12" s="6">
        <v>42736</v>
      </c>
      <c r="I12" s="19" t="s">
        <v>8</v>
      </c>
      <c r="J12" s="6" t="s">
        <v>7</v>
      </c>
      <c r="K12" s="5" t="s">
        <v>188</v>
      </c>
      <c r="L12" s="5" t="s">
        <v>345</v>
      </c>
      <c r="M12" s="5" t="s">
        <v>170</v>
      </c>
      <c r="N12" s="19" t="s">
        <v>343</v>
      </c>
      <c r="O12" s="19" t="s">
        <v>344</v>
      </c>
      <c r="P12" s="20">
        <v>3.0000000000000001E-3</v>
      </c>
      <c r="Q12" s="126"/>
      <c r="R12" s="117"/>
      <c r="S12" s="117"/>
      <c r="T12" s="118"/>
      <c r="U12" s="118"/>
      <c r="V12" s="118"/>
      <c r="W12" s="118"/>
      <c r="X12" s="118"/>
      <c r="Y12" s="118"/>
      <c r="Z12" s="118"/>
      <c r="AA12" s="127"/>
      <c r="AB12" s="9" t="s">
        <v>112</v>
      </c>
      <c r="AC12" s="64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5" t="s">
        <v>291</v>
      </c>
      <c r="AE12" s="120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4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4"/>
      <c r="CB12" s="125"/>
      <c r="CC12" s="125"/>
      <c r="CD12" s="125"/>
      <c r="CE12" s="125"/>
      <c r="CF12" s="125"/>
      <c r="CG12" s="125"/>
    </row>
    <row r="13" spans="1:85" ht="63.75" x14ac:dyDescent="0.25">
      <c r="A13" s="19">
        <v>7</v>
      </c>
      <c r="B13" s="19" t="s">
        <v>443</v>
      </c>
      <c r="C13" s="19" t="s">
        <v>444</v>
      </c>
      <c r="D13" s="19" t="s">
        <v>453</v>
      </c>
      <c r="E13" s="5" t="s">
        <v>341</v>
      </c>
      <c r="F13" s="19" t="s">
        <v>1016</v>
      </c>
      <c r="G13" s="6">
        <v>42418</v>
      </c>
      <c r="H13" s="6">
        <v>42736</v>
      </c>
      <c r="I13" s="19" t="s">
        <v>8</v>
      </c>
      <c r="J13" s="6" t="s">
        <v>7</v>
      </c>
      <c r="K13" s="5" t="s">
        <v>188</v>
      </c>
      <c r="L13" s="5" t="s">
        <v>345</v>
      </c>
      <c r="M13" s="5" t="s">
        <v>170</v>
      </c>
      <c r="N13" s="19" t="s">
        <v>343</v>
      </c>
      <c r="O13" s="19" t="s">
        <v>344</v>
      </c>
      <c r="P13" s="20">
        <v>3.0000000000000001E-3</v>
      </c>
      <c r="Q13" s="126"/>
      <c r="R13" s="117"/>
      <c r="S13" s="117"/>
      <c r="T13" s="118"/>
      <c r="U13" s="118"/>
      <c r="V13" s="118"/>
      <c r="W13" s="118"/>
      <c r="X13" s="118"/>
      <c r="Y13" s="118"/>
      <c r="Z13" s="118"/>
      <c r="AA13" s="127"/>
      <c r="AB13" s="9" t="s">
        <v>112</v>
      </c>
      <c r="AC13" s="64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5" t="s">
        <v>291</v>
      </c>
      <c r="AE13" s="120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4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4"/>
      <c r="CB13" s="125"/>
      <c r="CC13" s="125"/>
      <c r="CD13" s="125"/>
      <c r="CE13" s="125"/>
      <c r="CF13" s="125"/>
      <c r="CG13" s="125"/>
    </row>
    <row r="14" spans="1:85" ht="63.75" x14ac:dyDescent="0.25">
      <c r="A14" s="19">
        <v>8</v>
      </c>
      <c r="B14" s="19" t="s">
        <v>443</v>
      </c>
      <c r="C14" s="19" t="s">
        <v>444</v>
      </c>
      <c r="D14" s="19" t="s">
        <v>453</v>
      </c>
      <c r="E14" s="5" t="s">
        <v>341</v>
      </c>
      <c r="F14" s="19" t="s">
        <v>1015</v>
      </c>
      <c r="G14" s="6">
        <v>42418</v>
      </c>
      <c r="H14" s="6">
        <v>42736</v>
      </c>
      <c r="I14" s="19" t="s">
        <v>8</v>
      </c>
      <c r="J14" s="6" t="s">
        <v>7</v>
      </c>
      <c r="K14" s="5" t="s">
        <v>188</v>
      </c>
      <c r="L14" s="5" t="s">
        <v>345</v>
      </c>
      <c r="M14" s="5" t="s">
        <v>170</v>
      </c>
      <c r="N14" s="19" t="s">
        <v>343</v>
      </c>
      <c r="O14" s="19" t="s">
        <v>344</v>
      </c>
      <c r="P14" s="20">
        <v>3.0000000000000001E-3</v>
      </c>
      <c r="Q14" s="126"/>
      <c r="R14" s="117"/>
      <c r="S14" s="117"/>
      <c r="T14" s="118"/>
      <c r="U14" s="118"/>
      <c r="V14" s="118"/>
      <c r="W14" s="118"/>
      <c r="X14" s="118"/>
      <c r="Y14" s="118"/>
      <c r="Z14" s="118"/>
      <c r="AA14" s="127"/>
      <c r="AB14" s="9" t="s">
        <v>112</v>
      </c>
      <c r="AC14" s="64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5" t="s">
        <v>291</v>
      </c>
      <c r="AE14" s="120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4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4"/>
      <c r="CB14" s="125"/>
      <c r="CC14" s="125"/>
      <c r="CD14" s="125"/>
      <c r="CE14" s="125"/>
      <c r="CF14" s="125"/>
      <c r="CG14" s="125"/>
    </row>
    <row r="15" spans="1:85" ht="102" x14ac:dyDescent="0.25">
      <c r="A15" s="19">
        <v>9</v>
      </c>
      <c r="B15" s="19" t="s">
        <v>443</v>
      </c>
      <c r="C15" s="19" t="s">
        <v>444</v>
      </c>
      <c r="D15" s="5" t="s">
        <v>454</v>
      </c>
      <c r="E15" s="5" t="s">
        <v>341</v>
      </c>
      <c r="F15" s="5" t="s">
        <v>446</v>
      </c>
      <c r="G15" s="6">
        <v>42418</v>
      </c>
      <c r="H15" s="6">
        <v>42736</v>
      </c>
      <c r="I15" s="19" t="s">
        <v>8</v>
      </c>
      <c r="J15" s="6" t="s">
        <v>7</v>
      </c>
      <c r="K15" s="5" t="s">
        <v>188</v>
      </c>
      <c r="L15" s="5" t="s">
        <v>345</v>
      </c>
      <c r="M15" s="5" t="s">
        <v>170</v>
      </c>
      <c r="N15" s="19" t="s">
        <v>343</v>
      </c>
      <c r="O15" s="19" t="s">
        <v>344</v>
      </c>
      <c r="P15" s="20">
        <v>3.0000000000000001E-3</v>
      </c>
      <c r="Q15" s="126"/>
      <c r="R15" s="117"/>
      <c r="S15" s="117"/>
      <c r="T15" s="118"/>
      <c r="U15" s="118"/>
      <c r="V15" s="118"/>
      <c r="W15" s="118"/>
      <c r="X15" s="118"/>
      <c r="Y15" s="118"/>
      <c r="Z15" s="118"/>
      <c r="AA15" s="127"/>
      <c r="AB15" s="9" t="s">
        <v>112</v>
      </c>
      <c r="AC15" s="6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5" t="s">
        <v>291</v>
      </c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3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63.75" x14ac:dyDescent="0.25">
      <c r="A16" s="19">
        <v>10</v>
      </c>
      <c r="B16" s="19" t="s">
        <v>443</v>
      </c>
      <c r="C16" s="19" t="s">
        <v>444</v>
      </c>
      <c r="D16" s="19" t="s">
        <v>455</v>
      </c>
      <c r="E16" s="5" t="s">
        <v>341</v>
      </c>
      <c r="F16" s="5" t="s">
        <v>447</v>
      </c>
      <c r="G16" s="6">
        <v>42418</v>
      </c>
      <c r="H16" s="6">
        <v>42736</v>
      </c>
      <c r="I16" s="19" t="s">
        <v>8</v>
      </c>
      <c r="J16" s="6" t="s">
        <v>7</v>
      </c>
      <c r="K16" s="5" t="s">
        <v>188</v>
      </c>
      <c r="L16" s="5" t="s">
        <v>345</v>
      </c>
      <c r="M16" s="5" t="s">
        <v>170</v>
      </c>
      <c r="N16" s="19" t="s">
        <v>343</v>
      </c>
      <c r="O16" s="19" t="s">
        <v>344</v>
      </c>
      <c r="P16" s="20">
        <v>3.0000000000000001E-3</v>
      </c>
      <c r="Q16" s="126"/>
      <c r="R16" s="117"/>
      <c r="S16" s="117"/>
      <c r="T16" s="118"/>
      <c r="U16" s="118"/>
      <c r="V16" s="118"/>
      <c r="W16" s="118"/>
      <c r="X16" s="118"/>
      <c r="Y16" s="118"/>
      <c r="Z16" s="118"/>
      <c r="AA16" s="127"/>
      <c r="AB16" s="9" t="s">
        <v>112</v>
      </c>
      <c r="AC16" s="6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5" t="s">
        <v>291</v>
      </c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3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76.5" x14ac:dyDescent="0.25">
      <c r="A17" s="19">
        <v>11</v>
      </c>
      <c r="B17" s="19" t="s">
        <v>443</v>
      </c>
      <c r="C17" s="19" t="s">
        <v>444</v>
      </c>
      <c r="D17" s="19" t="s">
        <v>456</v>
      </c>
      <c r="E17" s="5" t="s">
        <v>341</v>
      </c>
      <c r="F17" s="5" t="s">
        <v>448</v>
      </c>
      <c r="G17" s="6">
        <v>42418</v>
      </c>
      <c r="H17" s="6">
        <v>42736</v>
      </c>
      <c r="I17" s="19" t="s">
        <v>8</v>
      </c>
      <c r="J17" s="6" t="s">
        <v>7</v>
      </c>
      <c r="K17" s="5" t="s">
        <v>188</v>
      </c>
      <c r="L17" s="5" t="s">
        <v>345</v>
      </c>
      <c r="M17" s="5" t="s">
        <v>170</v>
      </c>
      <c r="N17" s="19" t="s">
        <v>343</v>
      </c>
      <c r="O17" s="19" t="s">
        <v>344</v>
      </c>
      <c r="P17" s="20">
        <v>3.0000000000000001E-3</v>
      </c>
      <c r="Q17" s="126"/>
      <c r="R17" s="117"/>
      <c r="S17" s="117"/>
      <c r="T17" s="118"/>
      <c r="U17" s="118"/>
      <c r="V17" s="118"/>
      <c r="W17" s="118"/>
      <c r="X17" s="118"/>
      <c r="Y17" s="118"/>
      <c r="Z17" s="118"/>
      <c r="AA17" s="127"/>
      <c r="AB17" s="9" t="s">
        <v>112</v>
      </c>
      <c r="AC17" s="6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5" t="s">
        <v>291</v>
      </c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30"/>
      <c r="BH17" s="121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ht="89.25" x14ac:dyDescent="0.25">
      <c r="A18" s="19">
        <v>12</v>
      </c>
      <c r="B18" s="19" t="s">
        <v>443</v>
      </c>
      <c r="C18" s="19" t="s">
        <v>444</v>
      </c>
      <c r="D18" s="5" t="s">
        <v>457</v>
      </c>
      <c r="E18" s="5" t="s">
        <v>341</v>
      </c>
      <c r="F18" s="5" t="s">
        <v>449</v>
      </c>
      <c r="G18" s="6">
        <v>42418</v>
      </c>
      <c r="H18" s="6">
        <v>42736</v>
      </c>
      <c r="I18" s="19" t="s">
        <v>8</v>
      </c>
      <c r="J18" s="6" t="s">
        <v>7</v>
      </c>
      <c r="K18" s="5" t="s">
        <v>188</v>
      </c>
      <c r="L18" s="5" t="s">
        <v>345</v>
      </c>
      <c r="M18" s="5" t="s">
        <v>170</v>
      </c>
      <c r="N18" s="19" t="s">
        <v>343</v>
      </c>
      <c r="O18" s="19" t="s">
        <v>344</v>
      </c>
      <c r="P18" s="20">
        <v>3.0000000000000001E-3</v>
      </c>
      <c r="Q18" s="126"/>
      <c r="R18" s="117"/>
      <c r="S18" s="117"/>
      <c r="T18" s="118"/>
      <c r="U18" s="118"/>
      <c r="V18" s="118"/>
      <c r="W18" s="118"/>
      <c r="X18" s="118"/>
      <c r="Y18" s="118"/>
      <c r="Z18" s="118"/>
      <c r="AA18" s="127"/>
      <c r="AB18" s="9" t="s">
        <v>112</v>
      </c>
      <c r="AC18" s="6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5" t="s">
        <v>291</v>
      </c>
      <c r="AE18" s="120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30"/>
      <c r="BH18" s="130"/>
      <c r="BI18" s="124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</row>
    <row r="19" spans="1:85" ht="63.75" x14ac:dyDescent="0.25">
      <c r="A19" s="19">
        <v>13</v>
      </c>
      <c r="B19" s="19" t="s">
        <v>458</v>
      </c>
      <c r="C19" s="5" t="s">
        <v>459</v>
      </c>
      <c r="D19" s="19" t="s">
        <v>340</v>
      </c>
      <c r="E19" s="5" t="s">
        <v>363</v>
      </c>
      <c r="F19" s="5" t="s">
        <v>950</v>
      </c>
      <c r="G19" s="6">
        <v>40500</v>
      </c>
      <c r="H19" s="6">
        <v>40544</v>
      </c>
      <c r="I19" s="19" t="s">
        <v>8</v>
      </c>
      <c r="J19" s="6" t="s">
        <v>7</v>
      </c>
      <c r="K19" s="5" t="s">
        <v>188</v>
      </c>
      <c r="L19" s="5" t="s">
        <v>345</v>
      </c>
      <c r="M19" s="5" t="s">
        <v>170</v>
      </c>
      <c r="N19" s="19" t="s">
        <v>343</v>
      </c>
      <c r="O19" s="19" t="s">
        <v>344</v>
      </c>
      <c r="P19" s="20">
        <v>3.0000000000000001E-3</v>
      </c>
      <c r="Q19" s="126"/>
      <c r="R19" s="117"/>
      <c r="S19" s="117"/>
      <c r="T19" s="118"/>
      <c r="U19" s="118"/>
      <c r="V19" s="118"/>
      <c r="W19" s="118"/>
      <c r="X19" s="118"/>
      <c r="Y19" s="118"/>
      <c r="Z19" s="118"/>
      <c r="AA19" s="127"/>
      <c r="AB19" s="9" t="s">
        <v>112</v>
      </c>
      <c r="AC19" s="6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5" t="s">
        <v>291</v>
      </c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30"/>
      <c r="BH19" s="130"/>
      <c r="BI19" s="124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</row>
    <row r="20" spans="1:85" ht="63.75" x14ac:dyDescent="0.25">
      <c r="A20" s="19">
        <v>14</v>
      </c>
      <c r="B20" s="19" t="s">
        <v>458</v>
      </c>
      <c r="C20" s="5" t="s">
        <v>459</v>
      </c>
      <c r="D20" s="19" t="s">
        <v>340</v>
      </c>
      <c r="E20" s="5" t="s">
        <v>363</v>
      </c>
      <c r="F20" s="5" t="s">
        <v>993</v>
      </c>
      <c r="G20" s="6">
        <v>40500</v>
      </c>
      <c r="H20" s="6">
        <v>40544</v>
      </c>
      <c r="I20" s="19" t="s">
        <v>8</v>
      </c>
      <c r="J20" s="6" t="s">
        <v>7</v>
      </c>
      <c r="K20" s="5" t="s">
        <v>188</v>
      </c>
      <c r="L20" s="5" t="s">
        <v>345</v>
      </c>
      <c r="M20" s="5" t="s">
        <v>170</v>
      </c>
      <c r="N20" s="19" t="s">
        <v>343</v>
      </c>
      <c r="O20" s="19" t="s">
        <v>344</v>
      </c>
      <c r="P20" s="20">
        <v>3.0000000000000001E-3</v>
      </c>
      <c r="Q20" s="126"/>
      <c r="R20" s="117"/>
      <c r="S20" s="117"/>
      <c r="T20" s="118"/>
      <c r="U20" s="118"/>
      <c r="V20" s="118"/>
      <c r="W20" s="118"/>
      <c r="X20" s="118"/>
      <c r="Y20" s="118"/>
      <c r="Z20" s="118"/>
      <c r="AA20" s="127"/>
      <c r="AB20" s="9" t="s">
        <v>112</v>
      </c>
      <c r="AC20" s="64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5" t="s">
        <v>291</v>
      </c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30"/>
      <c r="BH20" s="130"/>
      <c r="BI20" s="124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</row>
    <row r="21" spans="1:85" ht="63.75" x14ac:dyDescent="0.25">
      <c r="A21" s="19">
        <v>15</v>
      </c>
      <c r="B21" s="5" t="s">
        <v>460</v>
      </c>
      <c r="C21" s="5" t="s">
        <v>461</v>
      </c>
      <c r="D21" s="5" t="s">
        <v>340</v>
      </c>
      <c r="E21" s="5" t="s">
        <v>363</v>
      </c>
      <c r="F21" s="5" t="s">
        <v>950</v>
      </c>
      <c r="G21" s="6">
        <v>39005</v>
      </c>
      <c r="H21" s="6">
        <v>39083</v>
      </c>
      <c r="I21" s="19" t="s">
        <v>8</v>
      </c>
      <c r="J21" s="6" t="s">
        <v>7</v>
      </c>
      <c r="K21" s="5" t="s">
        <v>188</v>
      </c>
      <c r="L21" s="5" t="s">
        <v>345</v>
      </c>
      <c r="M21" s="5" t="s">
        <v>170</v>
      </c>
      <c r="N21" s="19" t="s">
        <v>343</v>
      </c>
      <c r="O21" s="19" t="s">
        <v>344</v>
      </c>
      <c r="P21" s="20">
        <v>3.0000000000000001E-3</v>
      </c>
      <c r="Q21" s="126"/>
      <c r="R21" s="117"/>
      <c r="S21" s="117"/>
      <c r="T21" s="118"/>
      <c r="U21" s="118"/>
      <c r="V21" s="118"/>
      <c r="W21" s="118"/>
      <c r="X21" s="118"/>
      <c r="Y21" s="118"/>
      <c r="Z21" s="118"/>
      <c r="AA21" s="127"/>
      <c r="AB21" s="9" t="s">
        <v>112</v>
      </c>
      <c r="AC21" s="64" t="str">
        <f>IF(ISBLANK(AB21),"",IF(ISERROR(VLOOKUP(AB21,'[1]Гр.П 670'!$A$2:$B$57,2,FALSE)),"группы",VLOOKUP(AB21,'[1]Гр.П 670'!$A$2:$B$57,2,FALSE)))</f>
        <v>Социальная поддержка населения</v>
      </c>
      <c r="AD21" s="5" t="s">
        <v>291</v>
      </c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3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ht="63.75" x14ac:dyDescent="0.25">
      <c r="A22" s="19">
        <v>16</v>
      </c>
      <c r="B22" s="5" t="s">
        <v>460</v>
      </c>
      <c r="C22" s="5" t="s">
        <v>461</v>
      </c>
      <c r="D22" s="5" t="s">
        <v>340</v>
      </c>
      <c r="E22" s="5" t="s">
        <v>363</v>
      </c>
      <c r="F22" s="5" t="s">
        <v>993</v>
      </c>
      <c r="G22" s="6">
        <v>39005</v>
      </c>
      <c r="H22" s="6">
        <v>39083</v>
      </c>
      <c r="I22" s="19" t="s">
        <v>8</v>
      </c>
      <c r="J22" s="6" t="s">
        <v>7</v>
      </c>
      <c r="K22" s="5" t="s">
        <v>188</v>
      </c>
      <c r="L22" s="5" t="s">
        <v>345</v>
      </c>
      <c r="M22" s="5" t="s">
        <v>170</v>
      </c>
      <c r="N22" s="19" t="s">
        <v>343</v>
      </c>
      <c r="O22" s="19" t="s">
        <v>344</v>
      </c>
      <c r="P22" s="20">
        <v>3.0000000000000001E-3</v>
      </c>
      <c r="Q22" s="126"/>
      <c r="R22" s="117"/>
      <c r="S22" s="117"/>
      <c r="T22" s="118"/>
      <c r="U22" s="118"/>
      <c r="V22" s="118"/>
      <c r="W22" s="118"/>
      <c r="X22" s="118"/>
      <c r="Y22" s="118"/>
      <c r="Z22" s="118"/>
      <c r="AA22" s="127"/>
      <c r="AB22" s="9" t="s">
        <v>112</v>
      </c>
      <c r="AC22" s="6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5" t="s">
        <v>291</v>
      </c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3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5" ht="63.75" x14ac:dyDescent="0.25">
      <c r="A23" s="19">
        <v>17</v>
      </c>
      <c r="B23" s="5" t="s">
        <v>462</v>
      </c>
      <c r="C23" s="5" t="s">
        <v>463</v>
      </c>
      <c r="D23" s="5" t="s">
        <v>340</v>
      </c>
      <c r="E23" s="5" t="s">
        <v>363</v>
      </c>
      <c r="F23" s="5" t="s">
        <v>863</v>
      </c>
      <c r="G23" s="6">
        <v>40539</v>
      </c>
      <c r="H23" s="6">
        <v>40544</v>
      </c>
      <c r="I23" s="19" t="s">
        <v>8</v>
      </c>
      <c r="J23" s="6" t="s">
        <v>7</v>
      </c>
      <c r="K23" s="5" t="s">
        <v>188</v>
      </c>
      <c r="L23" s="5" t="s">
        <v>345</v>
      </c>
      <c r="M23" s="5" t="s">
        <v>170</v>
      </c>
      <c r="N23" s="19" t="s">
        <v>343</v>
      </c>
      <c r="O23" s="19" t="s">
        <v>344</v>
      </c>
      <c r="P23" s="20">
        <v>3.0000000000000001E-3</v>
      </c>
      <c r="Q23" s="126"/>
      <c r="R23" s="117"/>
      <c r="S23" s="117"/>
      <c r="T23" s="118"/>
      <c r="U23" s="118"/>
      <c r="V23" s="118"/>
      <c r="W23" s="118"/>
      <c r="X23" s="118"/>
      <c r="Y23" s="118"/>
      <c r="Z23" s="118"/>
      <c r="AA23" s="127"/>
      <c r="AB23" s="9" t="s">
        <v>112</v>
      </c>
      <c r="AC23" s="6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5" t="s">
        <v>291</v>
      </c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30"/>
      <c r="BI23" s="123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</row>
    <row r="24" spans="1:85" ht="73.900000000000006" customHeight="1" x14ac:dyDescent="0.25">
      <c r="A24" s="19">
        <v>18</v>
      </c>
      <c r="B24" s="5" t="s">
        <v>462</v>
      </c>
      <c r="C24" s="5" t="s">
        <v>463</v>
      </c>
      <c r="D24" s="5" t="s">
        <v>340</v>
      </c>
      <c r="E24" s="5" t="s">
        <v>363</v>
      </c>
      <c r="F24" s="5" t="s">
        <v>1018</v>
      </c>
      <c r="G24" s="6">
        <v>40539</v>
      </c>
      <c r="H24" s="6">
        <v>40544</v>
      </c>
      <c r="I24" s="19" t="s">
        <v>8</v>
      </c>
      <c r="J24" s="6" t="s">
        <v>7</v>
      </c>
      <c r="K24" s="5" t="s">
        <v>188</v>
      </c>
      <c r="L24" s="5" t="s">
        <v>345</v>
      </c>
      <c r="M24" s="5" t="s">
        <v>170</v>
      </c>
      <c r="N24" s="19" t="s">
        <v>343</v>
      </c>
      <c r="O24" s="19" t="s">
        <v>344</v>
      </c>
      <c r="P24" s="20">
        <v>3.0000000000000001E-3</v>
      </c>
      <c r="Q24" s="126"/>
      <c r="R24" s="117"/>
      <c r="S24" s="117"/>
      <c r="T24" s="118"/>
      <c r="U24" s="118"/>
      <c r="V24" s="118"/>
      <c r="W24" s="118"/>
      <c r="X24" s="118"/>
      <c r="Y24" s="118"/>
      <c r="Z24" s="118"/>
      <c r="AA24" s="127"/>
      <c r="AB24" s="9" t="s">
        <v>112</v>
      </c>
      <c r="AC24" s="6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5" t="s">
        <v>291</v>
      </c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30"/>
      <c r="BI24" s="123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</row>
    <row r="25" spans="1:85" x14ac:dyDescent="0.25">
      <c r="A25" s="131"/>
      <c r="B25" s="132"/>
      <c r="C25" s="133"/>
      <c r="D25" s="131"/>
      <c r="E25" s="134"/>
      <c r="F25" s="135"/>
      <c r="G25" s="135"/>
      <c r="H25" s="135"/>
      <c r="I25" s="136"/>
      <c r="J25" s="136"/>
      <c r="K25" s="137"/>
      <c r="L25" s="138"/>
      <c r="M25" s="13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1"/>
      <c r="AC25" s="131"/>
      <c r="AD25" s="135"/>
      <c r="AE25" s="135"/>
      <c r="AF25" s="131"/>
      <c r="AG25" s="131"/>
      <c r="AH25" s="131"/>
      <c r="AI25" s="131"/>
      <c r="AJ25" s="131"/>
      <c r="AK25" s="131"/>
      <c r="AL25" s="131"/>
      <c r="AM25" s="131"/>
      <c r="AN25" s="131"/>
      <c r="AO25" s="14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</row>
    <row r="26" spans="1:85" x14ac:dyDescent="0.25">
      <c r="A26" s="131"/>
      <c r="B26" s="132"/>
      <c r="C26" s="133"/>
      <c r="D26" s="131"/>
      <c r="E26" s="134"/>
      <c r="F26" s="135"/>
      <c r="G26" s="135"/>
      <c r="H26" s="135"/>
      <c r="I26" s="136"/>
      <c r="J26" s="136"/>
      <c r="K26" s="137"/>
      <c r="L26" s="138"/>
      <c r="M26" s="138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1"/>
      <c r="AC26" s="131"/>
      <c r="AD26" s="135"/>
      <c r="AE26" s="135"/>
      <c r="AF26" s="131"/>
      <c r="AG26" s="131"/>
      <c r="AH26" s="131"/>
      <c r="AI26" s="131"/>
      <c r="AJ26" s="131"/>
      <c r="AK26" s="131"/>
      <c r="AL26" s="131"/>
      <c r="AM26" s="131"/>
      <c r="AN26" s="131"/>
      <c r="AO26" s="14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</row>
    <row r="27" spans="1:85" x14ac:dyDescent="0.25">
      <c r="A27" s="131"/>
      <c r="B27" s="132"/>
      <c r="C27" s="133"/>
      <c r="D27" s="131"/>
      <c r="E27" s="134"/>
      <c r="F27" s="135"/>
      <c r="G27" s="135"/>
      <c r="H27" s="135"/>
      <c r="I27" s="136"/>
      <c r="J27" s="136"/>
      <c r="K27" s="137"/>
      <c r="L27" s="138"/>
      <c r="M27" s="138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1"/>
      <c r="AC27" s="131"/>
      <c r="AD27" s="135"/>
      <c r="AE27" s="135"/>
      <c r="AF27" s="131"/>
      <c r="AG27" s="131"/>
      <c r="AH27" s="131"/>
      <c r="AI27" s="131"/>
      <c r="AJ27" s="131"/>
      <c r="AK27" s="131"/>
      <c r="AL27" s="131"/>
      <c r="AM27" s="131"/>
      <c r="AN27" s="131"/>
      <c r="AO27" s="14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</row>
    <row r="28" spans="1:85" x14ac:dyDescent="0.25">
      <c r="A28" s="131"/>
      <c r="B28" s="132"/>
      <c r="C28" s="133"/>
      <c r="D28" s="131"/>
      <c r="E28" s="134"/>
      <c r="F28" s="135"/>
      <c r="G28" s="135"/>
      <c r="H28" s="135"/>
      <c r="I28" s="136"/>
      <c r="J28" s="136"/>
      <c r="K28" s="137"/>
      <c r="L28" s="138"/>
      <c r="M28" s="138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1"/>
      <c r="AC28" s="131"/>
      <c r="AD28" s="135"/>
      <c r="AE28" s="135"/>
      <c r="AF28" s="131"/>
      <c r="AG28" s="131"/>
      <c r="AH28" s="131"/>
      <c r="AI28" s="131"/>
      <c r="AJ28" s="131"/>
      <c r="AK28" s="131"/>
      <c r="AL28" s="131"/>
      <c r="AM28" s="131"/>
      <c r="AN28" s="131"/>
      <c r="AO28" s="14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</row>
    <row r="29" spans="1:85" x14ac:dyDescent="0.25">
      <c r="A29" s="131"/>
      <c r="B29" s="132"/>
      <c r="C29" s="133"/>
      <c r="D29" s="131"/>
      <c r="E29" s="134"/>
      <c r="F29" s="135"/>
      <c r="G29" s="135"/>
      <c r="H29" s="135"/>
      <c r="I29" s="136"/>
      <c r="J29" s="136"/>
      <c r="K29" s="137"/>
      <c r="L29" s="138"/>
      <c r="M29" s="13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1"/>
      <c r="AC29" s="131"/>
      <c r="AD29" s="135"/>
      <c r="AE29" s="135"/>
      <c r="AF29" s="131"/>
      <c r="AG29" s="131"/>
      <c r="AH29" s="131"/>
      <c r="AI29" s="131"/>
      <c r="AJ29" s="131"/>
      <c r="AK29" s="131"/>
      <c r="AL29" s="131"/>
      <c r="AM29" s="131"/>
      <c r="AN29" s="131"/>
      <c r="AO29" s="14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</row>
    <row r="30" spans="1:85" x14ac:dyDescent="0.25">
      <c r="A30" s="131"/>
      <c r="B30" s="132"/>
      <c r="C30" s="133"/>
      <c r="D30" s="131"/>
      <c r="E30" s="134"/>
      <c r="F30" s="135"/>
      <c r="G30" s="135"/>
      <c r="H30" s="135"/>
      <c r="I30" s="136"/>
      <c r="J30" s="136"/>
      <c r="K30" s="137"/>
      <c r="L30" s="138"/>
      <c r="M30" s="138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1"/>
      <c r="AC30" s="131"/>
      <c r="AD30" s="135"/>
      <c r="AE30" s="135"/>
      <c r="AF30" s="131"/>
      <c r="AG30" s="131"/>
      <c r="AH30" s="131"/>
      <c r="AI30" s="131"/>
      <c r="AJ30" s="131"/>
      <c r="AK30" s="131"/>
      <c r="AL30" s="131"/>
      <c r="AM30" s="131"/>
      <c r="AN30" s="131"/>
      <c r="AO30" s="14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</row>
    <row r="31" spans="1:85" x14ac:dyDescent="0.25">
      <c r="A31" s="131"/>
      <c r="B31" s="132"/>
      <c r="C31" s="133"/>
      <c r="D31" s="131"/>
      <c r="E31" s="134"/>
      <c r="F31" s="135"/>
      <c r="G31" s="135"/>
      <c r="H31" s="135"/>
      <c r="I31" s="136"/>
      <c r="J31" s="136"/>
      <c r="K31" s="137"/>
      <c r="L31" s="138"/>
      <c r="M31" s="138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1"/>
      <c r="AC31" s="131"/>
      <c r="AD31" s="135"/>
      <c r="AE31" s="135"/>
      <c r="AF31" s="131"/>
      <c r="AG31" s="131"/>
      <c r="AH31" s="131"/>
      <c r="AI31" s="131"/>
      <c r="AJ31" s="131"/>
      <c r="AK31" s="131"/>
      <c r="AL31" s="131"/>
      <c r="AM31" s="131"/>
      <c r="AN31" s="131"/>
      <c r="AO31" s="14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</row>
    <row r="32" spans="1:85" x14ac:dyDescent="0.25">
      <c r="AO32" s="66"/>
    </row>
    <row r="33" spans="41:41" x14ac:dyDescent="0.25">
      <c r="AO33" s="66"/>
    </row>
    <row r="34" spans="41:41" x14ac:dyDescent="0.25">
      <c r="AO34" s="66"/>
    </row>
    <row r="35" spans="41:41" x14ac:dyDescent="0.25">
      <c r="AO35" s="66"/>
    </row>
    <row r="36" spans="41:41" x14ac:dyDescent="0.25">
      <c r="AO36" s="66"/>
    </row>
    <row r="37" spans="41:41" x14ac:dyDescent="0.25">
      <c r="AO37" s="66"/>
    </row>
    <row r="38" spans="41:41" x14ac:dyDescent="0.25">
      <c r="AO38" s="66"/>
    </row>
    <row r="39" spans="41:41" x14ac:dyDescent="0.25">
      <c r="AO39" s="66"/>
    </row>
    <row r="40" spans="41:41" x14ac:dyDescent="0.25">
      <c r="AO40" s="66"/>
    </row>
    <row r="41" spans="41:41" x14ac:dyDescent="0.25">
      <c r="AO41" s="66"/>
    </row>
    <row r="42" spans="41:41" x14ac:dyDescent="0.25">
      <c r="AO42" s="66"/>
    </row>
    <row r="43" spans="41:41" x14ac:dyDescent="0.25">
      <c r="AO43" s="66"/>
    </row>
    <row r="44" spans="41:41" x14ac:dyDescent="0.25">
      <c r="AO44" s="66"/>
    </row>
    <row r="45" spans="41:41" x14ac:dyDescent="0.25">
      <c r="AO45" s="66"/>
    </row>
    <row r="46" spans="41:41" x14ac:dyDescent="0.25">
      <c r="AO46" s="66"/>
    </row>
    <row r="47" spans="41:41" x14ac:dyDescent="0.25">
      <c r="AO47" s="66"/>
    </row>
    <row r="48" spans="41:41" x14ac:dyDescent="0.25">
      <c r="AO48" s="66"/>
    </row>
    <row r="49" spans="41:41" x14ac:dyDescent="0.25">
      <c r="AO49" s="66"/>
    </row>
    <row r="50" spans="41:41" x14ac:dyDescent="0.25">
      <c r="AO50" s="66"/>
    </row>
    <row r="51" spans="41:41" x14ac:dyDescent="0.25">
      <c r="AO51" s="66"/>
    </row>
    <row r="52" spans="41:41" x14ac:dyDescent="0.25">
      <c r="AO52" s="66"/>
    </row>
    <row r="53" spans="41:41" x14ac:dyDescent="0.25">
      <c r="AO53" s="66"/>
    </row>
    <row r="54" spans="41:41" x14ac:dyDescent="0.25">
      <c r="AO54" s="66"/>
    </row>
    <row r="55" spans="41:41" x14ac:dyDescent="0.25">
      <c r="AO55" s="66"/>
    </row>
    <row r="56" spans="41:41" x14ac:dyDescent="0.25">
      <c r="AO56" s="66"/>
    </row>
    <row r="57" spans="41:41" x14ac:dyDescent="0.25">
      <c r="AO57" s="66"/>
    </row>
    <row r="58" spans="41:41" x14ac:dyDescent="0.25">
      <c r="AO58" s="66"/>
    </row>
    <row r="59" spans="41:41" x14ac:dyDescent="0.25">
      <c r="AO59" s="66"/>
    </row>
    <row r="60" spans="41:41" x14ac:dyDescent="0.25">
      <c r="AO60" s="66"/>
    </row>
    <row r="61" spans="41:41" x14ac:dyDescent="0.25">
      <c r="AO61" s="66"/>
    </row>
    <row r="62" spans="41:41" x14ac:dyDescent="0.25">
      <c r="AO62" s="66"/>
    </row>
    <row r="63" spans="41:41" x14ac:dyDescent="0.25">
      <c r="AO63" s="66"/>
    </row>
    <row r="64" spans="41:41" x14ac:dyDescent="0.25">
      <c r="AO64" s="66"/>
    </row>
    <row r="65" spans="1:41" x14ac:dyDescent="0.25">
      <c r="AO65" s="66"/>
    </row>
    <row r="66" spans="1:41" x14ac:dyDescent="0.25">
      <c r="AO66" s="66"/>
    </row>
    <row r="67" spans="1:41" x14ac:dyDescent="0.25">
      <c r="AO67" s="66"/>
    </row>
    <row r="68" spans="1:41" x14ac:dyDescent="0.25">
      <c r="AO68" s="66"/>
    </row>
    <row r="69" spans="1:41" x14ac:dyDescent="0.25">
      <c r="AO69" s="66"/>
    </row>
    <row r="70" spans="1:41" x14ac:dyDescent="0.25">
      <c r="AO70" s="66"/>
    </row>
    <row r="71" spans="1:41" x14ac:dyDescent="0.25">
      <c r="AO71" s="66"/>
    </row>
    <row r="72" spans="1:41" x14ac:dyDescent="0.25">
      <c r="AO72" s="66"/>
    </row>
    <row r="73" spans="1:41" x14ac:dyDescent="0.25">
      <c r="AO73" s="66"/>
    </row>
    <row r="74" spans="1:41" x14ac:dyDescent="0.25">
      <c r="AO74" s="66"/>
    </row>
    <row r="75" spans="1:41" x14ac:dyDescent="0.25">
      <c r="AO75" s="66"/>
    </row>
    <row r="76" spans="1:41" x14ac:dyDescent="0.25">
      <c r="AO76" s="66"/>
    </row>
    <row r="77" spans="1:41" s="29" customFormat="1" x14ac:dyDescent="0.25">
      <c r="A77" s="11"/>
      <c r="B77" s="22"/>
      <c r="C77" s="23"/>
      <c r="D77" s="11"/>
      <c r="E77" s="24"/>
      <c r="F77" s="25"/>
      <c r="G77" s="25"/>
      <c r="H77" s="25"/>
      <c r="I77" s="26"/>
      <c r="J77" s="26"/>
      <c r="K77" s="34"/>
      <c r="L77" s="27"/>
      <c r="M77" s="27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6"/>
      <c r="AB77" s="11"/>
      <c r="AD77" s="25"/>
      <c r="AE77" s="25"/>
    </row>
    <row r="78" spans="1:41" s="29" customFormat="1" x14ac:dyDescent="0.25">
      <c r="A78" s="11"/>
      <c r="B78" s="22"/>
      <c r="C78" s="23"/>
      <c r="D78" s="11"/>
      <c r="E78" s="24"/>
      <c r="F78" s="25"/>
      <c r="G78" s="25"/>
      <c r="H78" s="25"/>
      <c r="I78" s="26"/>
      <c r="J78" s="26"/>
      <c r="K78" s="34"/>
      <c r="L78" s="27"/>
      <c r="M78" s="2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11"/>
      <c r="AD78" s="25"/>
      <c r="AE78" s="25"/>
    </row>
    <row r="79" spans="1:41" x14ac:dyDescent="0.25">
      <c r="AO79" s="66"/>
    </row>
    <row r="80" spans="1:41" x14ac:dyDescent="0.25">
      <c r="AO80" s="66"/>
    </row>
    <row r="81" spans="1:41" x14ac:dyDescent="0.25">
      <c r="AO81" s="66"/>
    </row>
    <row r="82" spans="1:41" x14ac:dyDescent="0.25">
      <c r="AO82" s="66"/>
    </row>
    <row r="83" spans="1:41" x14ac:dyDescent="0.25">
      <c r="AO83" s="66"/>
    </row>
    <row r="84" spans="1:41" x14ac:dyDescent="0.25">
      <c r="AO84" s="66"/>
    </row>
    <row r="85" spans="1:41" x14ac:dyDescent="0.25">
      <c r="AO85" s="66"/>
    </row>
    <row r="86" spans="1:41" x14ac:dyDescent="0.25">
      <c r="AO86" s="66"/>
    </row>
    <row r="87" spans="1:41" x14ac:dyDescent="0.25">
      <c r="AO87" s="66"/>
    </row>
    <row r="88" spans="1:41" x14ac:dyDescent="0.25">
      <c r="AO88" s="66"/>
    </row>
    <row r="89" spans="1:41" x14ac:dyDescent="0.25">
      <c r="AO89" s="66"/>
    </row>
    <row r="90" spans="1:41" s="29" customFormat="1" x14ac:dyDescent="0.25">
      <c r="A90" s="11"/>
      <c r="B90" s="22"/>
      <c r="C90" s="23"/>
      <c r="D90" s="11"/>
      <c r="E90" s="24"/>
      <c r="F90" s="25"/>
      <c r="G90" s="25"/>
      <c r="H90" s="25"/>
      <c r="I90" s="26"/>
      <c r="J90" s="26"/>
      <c r="K90" s="34"/>
      <c r="L90" s="27"/>
      <c r="M90" s="27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6"/>
      <c r="AB90" s="11"/>
      <c r="AD90" s="25"/>
      <c r="AE90" s="25"/>
    </row>
    <row r="91" spans="1:41" s="29" customFormat="1" x14ac:dyDescent="0.25">
      <c r="A91" s="11"/>
      <c r="B91" s="22"/>
      <c r="C91" s="23"/>
      <c r="D91" s="11"/>
      <c r="E91" s="24"/>
      <c r="F91" s="25"/>
      <c r="G91" s="25"/>
      <c r="H91" s="25"/>
      <c r="I91" s="26"/>
      <c r="J91" s="26"/>
      <c r="K91" s="34"/>
      <c r="L91" s="27"/>
      <c r="M91" s="27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6"/>
      <c r="AB91" s="11"/>
      <c r="AD91" s="25"/>
      <c r="AE91" s="25"/>
    </row>
    <row r="92" spans="1:41" x14ac:dyDescent="0.25">
      <c r="AO92" s="66"/>
    </row>
    <row r="93" spans="1:41" x14ac:dyDescent="0.25">
      <c r="AO93" s="66"/>
    </row>
    <row r="94" spans="1:41" x14ac:dyDescent="0.25">
      <c r="AO94" s="66"/>
    </row>
    <row r="95" spans="1:41" x14ac:dyDescent="0.25">
      <c r="AO95" s="66"/>
    </row>
    <row r="96" spans="1:41" x14ac:dyDescent="0.25">
      <c r="AO96" s="66"/>
    </row>
    <row r="97" spans="41:41" x14ac:dyDescent="0.25">
      <c r="AO97" s="66"/>
    </row>
    <row r="98" spans="41:41" x14ac:dyDescent="0.25">
      <c r="AO98" s="66"/>
    </row>
    <row r="99" spans="41:41" x14ac:dyDescent="0.25">
      <c r="AO99" s="66"/>
    </row>
    <row r="100" spans="41:41" x14ac:dyDescent="0.25">
      <c r="AO100" s="66"/>
    </row>
    <row r="497" spans="1:31" s="29" customFormat="1" x14ac:dyDescent="0.25">
      <c r="A497" s="11"/>
      <c r="B497" s="22"/>
      <c r="C497" s="23"/>
      <c r="D497" s="11"/>
      <c r="E497" s="24"/>
      <c r="F497" s="25"/>
      <c r="G497" s="25"/>
      <c r="H497" s="25"/>
      <c r="I497" s="26"/>
      <c r="J497" s="26"/>
      <c r="K497" s="34"/>
      <c r="L497" s="27"/>
      <c r="M497" s="27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6"/>
      <c r="AB497" s="11"/>
      <c r="AD497" s="25"/>
      <c r="AE497" s="25"/>
    </row>
    <row r="498" spans="1:31" s="29" customFormat="1" x14ac:dyDescent="0.25">
      <c r="A498" s="11"/>
      <c r="B498" s="22"/>
      <c r="C498" s="23"/>
      <c r="D498" s="11"/>
      <c r="E498" s="24"/>
      <c r="F498" s="25"/>
      <c r="G498" s="25"/>
      <c r="H498" s="25"/>
      <c r="I498" s="26"/>
      <c r="J498" s="26"/>
      <c r="K498" s="34"/>
      <c r="L498" s="27"/>
      <c r="M498" s="27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6"/>
      <c r="AB498" s="11"/>
      <c r="AD498" s="25"/>
      <c r="AE498" s="25"/>
    </row>
    <row r="499" spans="1:31" s="29" customFormat="1" x14ac:dyDescent="0.25">
      <c r="A499" s="11"/>
      <c r="B499" s="22"/>
      <c r="C499" s="23"/>
      <c r="D499" s="11"/>
      <c r="E499" s="24"/>
      <c r="F499" s="25"/>
      <c r="G499" s="25"/>
      <c r="H499" s="25"/>
      <c r="I499" s="26"/>
      <c r="J499" s="26"/>
      <c r="K499" s="34"/>
      <c r="L499" s="27"/>
      <c r="M499" s="27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6"/>
      <c r="AB499" s="11"/>
      <c r="AD499" s="25"/>
      <c r="AE499" s="25"/>
    </row>
    <row r="500" spans="1:31" s="29" customFormat="1" x14ac:dyDescent="0.25">
      <c r="A500" s="11"/>
      <c r="B500" s="22"/>
      <c r="C500" s="23"/>
      <c r="D500" s="11"/>
      <c r="E500" s="24"/>
      <c r="F500" s="25"/>
      <c r="G500" s="25"/>
      <c r="H500" s="25"/>
      <c r="I500" s="26"/>
      <c r="J500" s="26"/>
      <c r="K500" s="34"/>
      <c r="L500" s="27"/>
      <c r="M500" s="27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6"/>
      <c r="AB500" s="11"/>
      <c r="AD500" s="25"/>
      <c r="AE500" s="25"/>
    </row>
    <row r="501" spans="1:31" s="29" customFormat="1" x14ac:dyDescent="0.25">
      <c r="A501" s="11"/>
      <c r="B501" s="22"/>
      <c r="C501" s="23"/>
      <c r="D501" s="11"/>
      <c r="E501" s="24"/>
      <c r="F501" s="25"/>
      <c r="G501" s="25"/>
      <c r="H501" s="25"/>
      <c r="I501" s="26"/>
      <c r="J501" s="26"/>
      <c r="K501" s="34"/>
      <c r="L501" s="27"/>
      <c r="M501" s="27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6"/>
      <c r="AB501" s="11"/>
      <c r="AD501" s="25"/>
      <c r="AE501" s="25"/>
    </row>
    <row r="502" spans="1:31" s="29" customFormat="1" x14ac:dyDescent="0.25">
      <c r="A502" s="11"/>
      <c r="B502" s="22"/>
      <c r="C502" s="23"/>
      <c r="D502" s="11"/>
      <c r="E502" s="24"/>
      <c r="F502" s="25"/>
      <c r="G502" s="25"/>
      <c r="H502" s="25"/>
      <c r="I502" s="26"/>
      <c r="J502" s="26"/>
      <c r="K502" s="34"/>
      <c r="L502" s="27"/>
      <c r="M502" s="27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6"/>
      <c r="AB502" s="11"/>
      <c r="AD502" s="25"/>
      <c r="AE502" s="25"/>
    </row>
    <row r="503" spans="1:31" s="29" customFormat="1" x14ac:dyDescent="0.25">
      <c r="A503" s="11"/>
      <c r="B503" s="22"/>
      <c r="C503" s="23"/>
      <c r="D503" s="11"/>
      <c r="E503" s="24"/>
      <c r="F503" s="25"/>
      <c r="G503" s="25"/>
      <c r="H503" s="25"/>
      <c r="I503" s="26"/>
      <c r="J503" s="26"/>
      <c r="K503" s="34"/>
      <c r="L503" s="27"/>
      <c r="M503" s="27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6"/>
      <c r="AB503" s="11"/>
      <c r="AD503" s="25"/>
      <c r="AE503" s="25"/>
    </row>
    <row r="504" spans="1:31" s="29" customFormat="1" x14ac:dyDescent="0.25">
      <c r="A504" s="11"/>
      <c r="B504" s="22"/>
      <c r="C504" s="23"/>
      <c r="D504" s="11"/>
      <c r="E504" s="24"/>
      <c r="F504" s="25"/>
      <c r="G504" s="25"/>
      <c r="H504" s="25"/>
      <c r="I504" s="26"/>
      <c r="J504" s="26"/>
      <c r="K504" s="34"/>
      <c r="L504" s="27"/>
      <c r="M504" s="27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6"/>
      <c r="AB504" s="11"/>
      <c r="AD504" s="25"/>
      <c r="AE504" s="25"/>
    </row>
    <row r="505" spans="1:31" s="29" customFormat="1" x14ac:dyDescent="0.25">
      <c r="A505" s="11"/>
      <c r="B505" s="22"/>
      <c r="C505" s="23"/>
      <c r="D505" s="11"/>
      <c r="E505" s="24"/>
      <c r="F505" s="25"/>
      <c r="G505" s="25"/>
      <c r="H505" s="25"/>
      <c r="I505" s="26"/>
      <c r="J505" s="26"/>
      <c r="K505" s="34"/>
      <c r="L505" s="27"/>
      <c r="M505" s="27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6"/>
      <c r="AB505" s="11"/>
      <c r="AD505" s="25"/>
      <c r="AE505" s="25"/>
    </row>
    <row r="506" spans="1:31" s="29" customFormat="1" x14ac:dyDescent="0.25">
      <c r="A506" s="11"/>
      <c r="B506" s="22"/>
      <c r="C506" s="23"/>
      <c r="D506" s="11"/>
      <c r="E506" s="24"/>
      <c r="F506" s="25"/>
      <c r="G506" s="25"/>
      <c r="H506" s="25"/>
      <c r="I506" s="26"/>
      <c r="J506" s="26"/>
      <c r="K506" s="34"/>
      <c r="L506" s="27"/>
      <c r="M506" s="27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6"/>
      <c r="AB506" s="11"/>
      <c r="AD506" s="25"/>
      <c r="AE506" s="25"/>
    </row>
    <row r="891" spans="1:31" s="30" customFormat="1" x14ac:dyDescent="0.25">
      <c r="A891" s="11"/>
      <c r="B891" s="22"/>
      <c r="C891" s="23"/>
      <c r="D891" s="11"/>
      <c r="E891" s="24"/>
      <c r="F891" s="25"/>
      <c r="G891" s="25"/>
      <c r="H891" s="25"/>
      <c r="I891" s="26"/>
      <c r="J891" s="26"/>
      <c r="K891" s="34"/>
      <c r="L891" s="27"/>
      <c r="M891" s="27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6"/>
      <c r="AB891" s="11"/>
      <c r="AD891" s="25"/>
      <c r="AE891" s="25"/>
    </row>
    <row r="892" spans="1:31" s="30" customFormat="1" x14ac:dyDescent="0.25">
      <c r="A892" s="11"/>
      <c r="B892" s="22"/>
      <c r="C892" s="23"/>
      <c r="D892" s="11"/>
      <c r="E892" s="24"/>
      <c r="F892" s="25"/>
      <c r="G892" s="25"/>
      <c r="H892" s="25"/>
      <c r="I892" s="26"/>
      <c r="J892" s="26"/>
      <c r="K892" s="34"/>
      <c r="L892" s="27"/>
      <c r="M892" s="27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6"/>
      <c r="AB892" s="11"/>
      <c r="AD892" s="25"/>
      <c r="AE892" s="25"/>
    </row>
    <row r="898" spans="1:31" s="30" customFormat="1" x14ac:dyDescent="0.25">
      <c r="A898" s="11"/>
      <c r="B898" s="22"/>
      <c r="C898" s="23"/>
      <c r="D898" s="11"/>
      <c r="E898" s="24"/>
      <c r="F898" s="25"/>
      <c r="G898" s="25"/>
      <c r="H898" s="25"/>
      <c r="I898" s="26"/>
      <c r="J898" s="26"/>
      <c r="K898" s="34"/>
      <c r="L898" s="27"/>
      <c r="M898" s="27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6"/>
      <c r="AB898" s="11"/>
      <c r="AD898" s="25"/>
      <c r="AE898" s="25"/>
    </row>
    <row r="899" spans="1:31" s="30" customFormat="1" x14ac:dyDescent="0.25">
      <c r="A899" s="11"/>
      <c r="B899" s="22"/>
      <c r="C899" s="23"/>
      <c r="D899" s="11"/>
      <c r="E899" s="24"/>
      <c r="F899" s="25"/>
      <c r="G899" s="25"/>
      <c r="H899" s="25"/>
      <c r="I899" s="26"/>
      <c r="J899" s="26"/>
      <c r="K899" s="34"/>
      <c r="L899" s="27"/>
      <c r="M899" s="27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6"/>
      <c r="AB899" s="11"/>
      <c r="AD899" s="25"/>
      <c r="AE899" s="25"/>
    </row>
    <row r="900" spans="1:31" s="30" customFormat="1" x14ac:dyDescent="0.25">
      <c r="A900" s="11"/>
      <c r="B900" s="22"/>
      <c r="C900" s="23"/>
      <c r="D900" s="11"/>
      <c r="E900" s="24"/>
      <c r="F900" s="25"/>
      <c r="G900" s="25"/>
      <c r="H900" s="25"/>
      <c r="I900" s="26"/>
      <c r="J900" s="26"/>
      <c r="K900" s="34"/>
      <c r="L900" s="27"/>
      <c r="M900" s="27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6"/>
      <c r="AB900" s="11"/>
      <c r="AD900" s="25"/>
      <c r="AE900" s="25"/>
    </row>
    <row r="901" spans="1:31" s="30" customFormat="1" x14ac:dyDescent="0.25">
      <c r="A901" s="11"/>
      <c r="B901" s="22"/>
      <c r="C901" s="23"/>
      <c r="D901" s="11"/>
      <c r="E901" s="24"/>
      <c r="F901" s="25"/>
      <c r="G901" s="25"/>
      <c r="H901" s="25"/>
      <c r="I901" s="26"/>
      <c r="J901" s="26"/>
      <c r="K901" s="34"/>
      <c r="L901" s="27"/>
      <c r="M901" s="27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6"/>
      <c r="AB901" s="11"/>
      <c r="AD901" s="25"/>
      <c r="AE901" s="25"/>
    </row>
    <row r="902" spans="1:31" s="30" customFormat="1" x14ac:dyDescent="0.25">
      <c r="A902" s="11"/>
      <c r="B902" s="22"/>
      <c r="C902" s="23"/>
      <c r="D902" s="11"/>
      <c r="E902" s="24"/>
      <c r="F902" s="25"/>
      <c r="G902" s="25"/>
      <c r="H902" s="25"/>
      <c r="I902" s="26"/>
      <c r="J902" s="26"/>
      <c r="K902" s="34"/>
      <c r="L902" s="27"/>
      <c r="M902" s="27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6"/>
      <c r="AB902" s="11"/>
      <c r="AD902" s="25"/>
      <c r="AE902" s="25"/>
    </row>
    <row r="903" spans="1:31" s="30" customFormat="1" x14ac:dyDescent="0.25">
      <c r="A903" s="11"/>
      <c r="B903" s="22"/>
      <c r="C903" s="23"/>
      <c r="D903" s="11"/>
      <c r="E903" s="24"/>
      <c r="F903" s="25"/>
      <c r="G903" s="25"/>
      <c r="H903" s="25"/>
      <c r="I903" s="26"/>
      <c r="J903" s="26"/>
      <c r="K903" s="34"/>
      <c r="L903" s="27"/>
      <c r="M903" s="27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6"/>
      <c r="AB903" s="11"/>
      <c r="AD903" s="25"/>
      <c r="AE903" s="25"/>
    </row>
    <row r="1855" spans="1:31" s="29" customFormat="1" x14ac:dyDescent="0.25">
      <c r="A1855" s="11"/>
      <c r="B1855" s="22"/>
      <c r="C1855" s="23"/>
      <c r="D1855" s="11"/>
      <c r="E1855" s="24"/>
      <c r="F1855" s="25"/>
      <c r="G1855" s="25"/>
      <c r="H1855" s="25"/>
      <c r="I1855" s="26"/>
      <c r="J1855" s="26"/>
      <c r="K1855" s="34"/>
      <c r="L1855" s="27"/>
      <c r="M1855" s="27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6"/>
      <c r="AB1855" s="11"/>
      <c r="AD1855" s="25"/>
      <c r="AE1855" s="25"/>
    </row>
    <row r="1859" spans="1:31" s="29" customFormat="1" x14ac:dyDescent="0.25">
      <c r="A1859" s="11"/>
      <c r="B1859" s="22"/>
      <c r="C1859" s="23"/>
      <c r="D1859" s="11"/>
      <c r="E1859" s="24"/>
      <c r="F1859" s="25"/>
      <c r="G1859" s="25"/>
      <c r="H1859" s="25"/>
      <c r="I1859" s="26"/>
      <c r="J1859" s="26"/>
      <c r="K1859" s="34"/>
      <c r="L1859" s="27"/>
      <c r="M1859" s="27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6"/>
      <c r="AB1859" s="11"/>
      <c r="AD1859" s="25"/>
      <c r="AE1859" s="25"/>
    </row>
    <row r="1862" spans="1:31" s="29" customFormat="1" x14ac:dyDescent="0.25">
      <c r="A1862" s="11"/>
      <c r="B1862" s="22"/>
      <c r="C1862" s="23"/>
      <c r="D1862" s="11"/>
      <c r="E1862" s="24"/>
      <c r="F1862" s="25"/>
      <c r="G1862" s="25"/>
      <c r="H1862" s="25"/>
      <c r="I1862" s="26"/>
      <c r="J1862" s="26"/>
      <c r="K1862" s="34"/>
      <c r="L1862" s="27"/>
      <c r="M1862" s="27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6"/>
      <c r="AB1862" s="11"/>
      <c r="AD1862" s="25"/>
      <c r="AE1862" s="25"/>
    </row>
    <row r="1863" spans="1:31" s="29" customFormat="1" x14ac:dyDescent="0.25">
      <c r="A1863" s="11"/>
      <c r="B1863" s="22"/>
      <c r="C1863" s="23"/>
      <c r="D1863" s="11"/>
      <c r="E1863" s="24"/>
      <c r="F1863" s="25"/>
      <c r="G1863" s="25"/>
      <c r="H1863" s="25"/>
      <c r="I1863" s="26"/>
      <c r="J1863" s="26"/>
      <c r="K1863" s="34"/>
      <c r="L1863" s="27"/>
      <c r="M1863" s="27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6"/>
      <c r="AB1863" s="11"/>
      <c r="AD1863" s="25"/>
      <c r="AE1863" s="25"/>
    </row>
    <row r="1868" spans="1:31" s="29" customFormat="1" x14ac:dyDescent="0.25">
      <c r="A1868" s="11"/>
      <c r="B1868" s="22"/>
      <c r="C1868" s="23"/>
      <c r="D1868" s="11"/>
      <c r="E1868" s="24"/>
      <c r="F1868" s="25"/>
      <c r="G1868" s="25"/>
      <c r="H1868" s="25"/>
      <c r="I1868" s="26"/>
      <c r="J1868" s="26"/>
      <c r="K1868" s="34"/>
      <c r="L1868" s="27"/>
      <c r="M1868" s="27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6"/>
      <c r="AB1868" s="11"/>
      <c r="AD1868" s="25"/>
      <c r="AE1868" s="25"/>
    </row>
    <row r="1877" spans="1:31" s="29" customFormat="1" x14ac:dyDescent="0.25">
      <c r="A1877" s="11"/>
      <c r="B1877" s="22"/>
      <c r="C1877" s="23"/>
      <c r="D1877" s="11"/>
      <c r="E1877" s="24"/>
      <c r="F1877" s="25"/>
      <c r="G1877" s="25"/>
      <c r="H1877" s="25"/>
      <c r="I1877" s="26"/>
      <c r="J1877" s="26"/>
      <c r="K1877" s="34"/>
      <c r="L1877" s="27"/>
      <c r="M1877" s="27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6"/>
      <c r="AB1877" s="11"/>
      <c r="AD1877" s="25"/>
      <c r="AE1877" s="25"/>
    </row>
    <row r="1878" spans="1:31" s="29" customFormat="1" x14ac:dyDescent="0.25">
      <c r="A1878" s="11"/>
      <c r="B1878" s="22"/>
      <c r="C1878" s="23"/>
      <c r="D1878" s="11"/>
      <c r="E1878" s="24"/>
      <c r="F1878" s="25"/>
      <c r="G1878" s="25"/>
      <c r="H1878" s="25"/>
      <c r="I1878" s="26"/>
      <c r="J1878" s="26"/>
      <c r="K1878" s="34"/>
      <c r="L1878" s="27"/>
      <c r="M1878" s="27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6"/>
      <c r="AB1878" s="11"/>
      <c r="AD1878" s="25"/>
      <c r="AE1878" s="25"/>
    </row>
    <row r="1879" spans="1:31" s="29" customFormat="1" x14ac:dyDescent="0.25">
      <c r="A1879" s="11"/>
      <c r="B1879" s="22"/>
      <c r="C1879" s="23"/>
      <c r="D1879" s="11"/>
      <c r="E1879" s="24"/>
      <c r="F1879" s="25"/>
      <c r="G1879" s="25"/>
      <c r="H1879" s="25"/>
      <c r="I1879" s="26"/>
      <c r="J1879" s="26"/>
      <c r="K1879" s="34"/>
      <c r="L1879" s="27"/>
      <c r="M1879" s="27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6"/>
      <c r="AB1879" s="11"/>
      <c r="AD1879" s="25"/>
      <c r="AE1879" s="25"/>
    </row>
    <row r="1880" spans="1:31" s="29" customFormat="1" x14ac:dyDescent="0.25">
      <c r="A1880" s="11"/>
      <c r="B1880" s="22"/>
      <c r="C1880" s="23"/>
      <c r="D1880" s="11"/>
      <c r="E1880" s="24"/>
      <c r="F1880" s="25"/>
      <c r="G1880" s="25"/>
      <c r="H1880" s="25"/>
      <c r="I1880" s="26"/>
      <c r="J1880" s="26"/>
      <c r="K1880" s="34"/>
      <c r="L1880" s="27"/>
      <c r="M1880" s="27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6"/>
      <c r="AB1880" s="11"/>
      <c r="AD1880" s="25"/>
      <c r="AE1880" s="25"/>
    </row>
    <row r="1881" spans="1:31" s="29" customFormat="1" x14ac:dyDescent="0.25">
      <c r="A1881" s="11"/>
      <c r="B1881" s="22"/>
      <c r="C1881" s="23"/>
      <c r="D1881" s="11"/>
      <c r="E1881" s="24"/>
      <c r="F1881" s="25"/>
      <c r="G1881" s="25"/>
      <c r="H1881" s="25"/>
      <c r="I1881" s="26"/>
      <c r="J1881" s="26"/>
      <c r="K1881" s="34"/>
      <c r="L1881" s="27"/>
      <c r="M1881" s="27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6"/>
      <c r="AB1881" s="11"/>
      <c r="AD1881" s="25"/>
      <c r="AE1881" s="25"/>
    </row>
    <row r="1882" spans="1:31" s="29" customFormat="1" x14ac:dyDescent="0.25">
      <c r="A1882" s="11"/>
      <c r="B1882" s="22"/>
      <c r="C1882" s="23"/>
      <c r="D1882" s="11"/>
      <c r="E1882" s="24"/>
      <c r="F1882" s="25"/>
      <c r="G1882" s="25"/>
      <c r="H1882" s="25"/>
      <c r="I1882" s="26"/>
      <c r="J1882" s="26"/>
      <c r="K1882" s="34"/>
      <c r="L1882" s="27"/>
      <c r="M1882" s="27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6"/>
      <c r="AB1882" s="11"/>
      <c r="AD1882" s="25"/>
      <c r="AE1882" s="25"/>
    </row>
    <row r="2123" spans="1:31" s="29" customFormat="1" x14ac:dyDescent="0.25">
      <c r="A2123" s="11"/>
      <c r="B2123" s="22"/>
      <c r="C2123" s="23"/>
      <c r="D2123" s="11"/>
      <c r="E2123" s="24"/>
      <c r="F2123" s="25"/>
      <c r="G2123" s="25"/>
      <c r="H2123" s="25"/>
      <c r="I2123" s="26"/>
      <c r="J2123" s="26"/>
      <c r="K2123" s="34"/>
      <c r="L2123" s="27"/>
      <c r="M2123" s="27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6"/>
      <c r="AB2123" s="11"/>
      <c r="AD2123" s="25"/>
      <c r="AE2123" s="25"/>
    </row>
    <row r="2124" spans="1:31" s="29" customFormat="1" x14ac:dyDescent="0.25">
      <c r="A2124" s="11"/>
      <c r="B2124" s="22"/>
      <c r="C2124" s="23"/>
      <c r="D2124" s="11"/>
      <c r="E2124" s="24"/>
      <c r="F2124" s="25"/>
      <c r="G2124" s="25"/>
      <c r="H2124" s="25"/>
      <c r="I2124" s="26"/>
      <c r="J2124" s="26"/>
      <c r="K2124" s="34"/>
      <c r="L2124" s="27"/>
      <c r="M2124" s="27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6"/>
      <c r="AB2124" s="11"/>
      <c r="AD2124" s="25"/>
      <c r="AE2124" s="25"/>
    </row>
    <row r="2125" spans="1:31" s="29" customFormat="1" x14ac:dyDescent="0.25">
      <c r="A2125" s="11"/>
      <c r="B2125" s="22"/>
      <c r="C2125" s="23"/>
      <c r="D2125" s="11"/>
      <c r="E2125" s="24"/>
      <c r="F2125" s="25"/>
      <c r="G2125" s="25"/>
      <c r="H2125" s="25"/>
      <c r="I2125" s="26"/>
      <c r="J2125" s="26"/>
      <c r="K2125" s="34"/>
      <c r="L2125" s="27"/>
      <c r="M2125" s="27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6"/>
      <c r="AB2125" s="11"/>
      <c r="AD2125" s="25"/>
      <c r="AE2125" s="25"/>
    </row>
    <row r="2126" spans="1:31" s="29" customFormat="1" x14ac:dyDescent="0.25">
      <c r="A2126" s="11"/>
      <c r="B2126" s="22"/>
      <c r="C2126" s="23"/>
      <c r="D2126" s="11"/>
      <c r="E2126" s="24"/>
      <c r="F2126" s="25"/>
      <c r="G2126" s="25"/>
      <c r="H2126" s="25"/>
      <c r="I2126" s="26"/>
      <c r="J2126" s="26"/>
      <c r="K2126" s="34"/>
      <c r="L2126" s="27"/>
      <c r="M2126" s="27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6"/>
      <c r="AB2126" s="11"/>
      <c r="AD2126" s="25"/>
      <c r="AE2126" s="25"/>
    </row>
    <row r="2134" spans="1:31" s="29" customFormat="1" x14ac:dyDescent="0.25">
      <c r="A2134" s="11"/>
      <c r="B2134" s="22"/>
      <c r="C2134" s="23"/>
      <c r="D2134" s="11"/>
      <c r="E2134" s="24"/>
      <c r="F2134" s="25"/>
      <c r="G2134" s="25"/>
      <c r="H2134" s="25"/>
      <c r="I2134" s="26"/>
      <c r="J2134" s="26"/>
      <c r="K2134" s="34"/>
      <c r="L2134" s="27"/>
      <c r="M2134" s="27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6"/>
      <c r="AB2134" s="11"/>
      <c r="AD2134" s="25"/>
      <c r="AE2134" s="25"/>
    </row>
    <row r="2135" spans="1:31" s="29" customFormat="1" x14ac:dyDescent="0.25">
      <c r="A2135" s="11"/>
      <c r="B2135" s="22"/>
      <c r="C2135" s="23"/>
      <c r="D2135" s="11"/>
      <c r="E2135" s="24"/>
      <c r="F2135" s="25"/>
      <c r="G2135" s="25"/>
      <c r="H2135" s="25"/>
      <c r="I2135" s="26"/>
      <c r="J2135" s="26"/>
      <c r="K2135" s="34"/>
      <c r="L2135" s="27"/>
      <c r="M2135" s="27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6"/>
      <c r="AB2135" s="11"/>
      <c r="AD2135" s="25"/>
      <c r="AE2135" s="25"/>
    </row>
    <row r="2136" spans="1:31" s="29" customFormat="1" x14ac:dyDescent="0.25">
      <c r="A2136" s="11"/>
      <c r="B2136" s="22"/>
      <c r="C2136" s="23"/>
      <c r="D2136" s="11"/>
      <c r="E2136" s="24"/>
      <c r="F2136" s="25"/>
      <c r="G2136" s="25"/>
      <c r="H2136" s="25"/>
      <c r="I2136" s="26"/>
      <c r="J2136" s="26"/>
      <c r="K2136" s="34"/>
      <c r="L2136" s="27"/>
      <c r="M2136" s="27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6"/>
      <c r="AB2136" s="11"/>
      <c r="AD2136" s="25"/>
      <c r="AE2136" s="25"/>
    </row>
    <row r="2137" spans="1:31" s="29" customFormat="1" x14ac:dyDescent="0.25">
      <c r="A2137" s="11"/>
      <c r="B2137" s="22"/>
      <c r="C2137" s="23"/>
      <c r="D2137" s="11"/>
      <c r="E2137" s="24"/>
      <c r="F2137" s="25"/>
      <c r="G2137" s="25"/>
      <c r="H2137" s="25"/>
      <c r="I2137" s="26"/>
      <c r="J2137" s="26"/>
      <c r="K2137" s="34"/>
      <c r="L2137" s="27"/>
      <c r="M2137" s="27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6"/>
      <c r="AB2137" s="11"/>
      <c r="AD2137" s="25"/>
      <c r="AE2137" s="25"/>
    </row>
    <row r="2138" spans="1:31" s="29" customFormat="1" x14ac:dyDescent="0.25">
      <c r="A2138" s="11"/>
      <c r="B2138" s="22"/>
      <c r="C2138" s="23"/>
      <c r="D2138" s="11"/>
      <c r="E2138" s="24"/>
      <c r="F2138" s="25"/>
      <c r="G2138" s="25"/>
      <c r="H2138" s="25"/>
      <c r="I2138" s="26"/>
      <c r="J2138" s="26"/>
      <c r="K2138" s="34"/>
      <c r="L2138" s="27"/>
      <c r="M2138" s="27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6"/>
      <c r="AB2138" s="11"/>
      <c r="AD2138" s="25"/>
      <c r="AE2138" s="25"/>
    </row>
    <row r="2139" spans="1:31" s="29" customFormat="1" x14ac:dyDescent="0.25">
      <c r="A2139" s="11"/>
      <c r="B2139" s="22"/>
      <c r="C2139" s="23"/>
      <c r="D2139" s="11"/>
      <c r="E2139" s="24"/>
      <c r="F2139" s="25"/>
      <c r="G2139" s="25"/>
      <c r="H2139" s="25"/>
      <c r="I2139" s="26"/>
      <c r="J2139" s="26"/>
      <c r="K2139" s="34"/>
      <c r="L2139" s="27"/>
      <c r="M2139" s="27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6"/>
      <c r="AB2139" s="11"/>
      <c r="AD2139" s="25"/>
      <c r="AE2139" s="25"/>
    </row>
    <row r="2362" spans="1:31" s="29" customFormat="1" x14ac:dyDescent="0.25">
      <c r="A2362" s="11"/>
      <c r="B2362" s="22"/>
      <c r="C2362" s="23"/>
      <c r="D2362" s="11"/>
      <c r="E2362" s="24"/>
      <c r="F2362" s="25"/>
      <c r="G2362" s="25"/>
      <c r="H2362" s="25"/>
      <c r="I2362" s="26"/>
      <c r="J2362" s="26"/>
      <c r="K2362" s="34"/>
      <c r="L2362" s="27"/>
      <c r="M2362" s="27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6"/>
      <c r="AB2362" s="11"/>
      <c r="AD2362" s="25"/>
      <c r="AE2362" s="25"/>
    </row>
    <row r="2363" spans="1:31" s="26" customFormat="1" x14ac:dyDescent="0.25">
      <c r="A2363" s="11"/>
      <c r="B2363" s="22"/>
      <c r="C2363" s="23"/>
      <c r="D2363" s="11"/>
      <c r="E2363" s="24"/>
      <c r="F2363" s="25"/>
      <c r="G2363" s="25"/>
      <c r="H2363" s="25"/>
      <c r="K2363" s="34"/>
      <c r="L2363" s="27"/>
      <c r="M2363" s="27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B2363" s="11"/>
      <c r="AD2363" s="25"/>
      <c r="AE2363" s="25"/>
    </row>
    <row r="2370" spans="1:31" s="26" customFormat="1" x14ac:dyDescent="0.25">
      <c r="A2370" s="11"/>
      <c r="B2370" s="22"/>
      <c r="C2370" s="23"/>
      <c r="D2370" s="11"/>
      <c r="E2370" s="24"/>
      <c r="F2370" s="25"/>
      <c r="G2370" s="25"/>
      <c r="H2370" s="25"/>
      <c r="K2370" s="34"/>
      <c r="L2370" s="27"/>
      <c r="M2370" s="27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B2370" s="11"/>
      <c r="AD2370" s="25"/>
      <c r="AE2370" s="25"/>
    </row>
    <row r="2371" spans="1:31" s="26" customFormat="1" x14ac:dyDescent="0.25">
      <c r="A2371" s="11"/>
      <c r="B2371" s="22"/>
      <c r="C2371" s="23"/>
      <c r="D2371" s="11"/>
      <c r="E2371" s="24"/>
      <c r="F2371" s="25"/>
      <c r="G2371" s="25"/>
      <c r="H2371" s="25"/>
      <c r="K2371" s="34"/>
      <c r="L2371" s="27"/>
      <c r="M2371" s="27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B2371" s="11"/>
      <c r="AD2371" s="25"/>
      <c r="AE2371" s="25"/>
    </row>
    <row r="2372" spans="1:31" s="26" customFormat="1" x14ac:dyDescent="0.25">
      <c r="A2372" s="11"/>
      <c r="B2372" s="22"/>
      <c r="C2372" s="23"/>
      <c r="D2372" s="11"/>
      <c r="E2372" s="24"/>
      <c r="F2372" s="25"/>
      <c r="G2372" s="25"/>
      <c r="H2372" s="25"/>
      <c r="K2372" s="34"/>
      <c r="L2372" s="27"/>
      <c r="M2372" s="27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B2372" s="11"/>
      <c r="AD2372" s="25"/>
      <c r="AE2372" s="25"/>
    </row>
    <row r="2479" spans="1:31" s="29" customFormat="1" x14ac:dyDescent="0.25">
      <c r="A2479" s="11"/>
      <c r="B2479" s="22"/>
      <c r="C2479" s="23"/>
      <c r="D2479" s="11"/>
      <c r="E2479" s="24"/>
      <c r="F2479" s="25"/>
      <c r="G2479" s="25"/>
      <c r="H2479" s="25"/>
      <c r="I2479" s="26"/>
      <c r="J2479" s="26"/>
      <c r="K2479" s="34"/>
      <c r="L2479" s="27"/>
      <c r="M2479" s="27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6"/>
      <c r="AB2479" s="11"/>
      <c r="AD2479" s="25"/>
      <c r="AE2479" s="25"/>
    </row>
    <row r="2480" spans="1:31" s="29" customFormat="1" x14ac:dyDescent="0.25">
      <c r="A2480" s="11"/>
      <c r="B2480" s="22"/>
      <c r="C2480" s="23"/>
      <c r="D2480" s="11"/>
      <c r="E2480" s="24"/>
      <c r="F2480" s="25"/>
      <c r="G2480" s="25"/>
      <c r="H2480" s="25"/>
      <c r="I2480" s="26"/>
      <c r="J2480" s="26"/>
      <c r="K2480" s="34"/>
      <c r="L2480" s="27"/>
      <c r="M2480" s="27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6"/>
      <c r="AB2480" s="11"/>
      <c r="AD2480" s="25"/>
      <c r="AE2480" s="25"/>
    </row>
    <row r="2488" spans="1:31" s="29" customFormat="1" x14ac:dyDescent="0.25">
      <c r="A2488" s="11"/>
      <c r="B2488" s="22"/>
      <c r="C2488" s="23"/>
      <c r="D2488" s="11"/>
      <c r="E2488" s="24"/>
      <c r="F2488" s="25"/>
      <c r="G2488" s="25"/>
      <c r="H2488" s="25"/>
      <c r="I2488" s="26"/>
      <c r="J2488" s="26"/>
      <c r="K2488" s="34"/>
      <c r="L2488" s="27"/>
      <c r="M2488" s="27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6"/>
      <c r="AB2488" s="11"/>
      <c r="AD2488" s="25"/>
      <c r="AE2488" s="25"/>
    </row>
    <row r="2489" spans="1:31" s="29" customFormat="1" x14ac:dyDescent="0.25">
      <c r="A2489" s="11"/>
      <c r="B2489" s="22"/>
      <c r="C2489" s="23"/>
      <c r="D2489" s="11"/>
      <c r="E2489" s="24"/>
      <c r="F2489" s="25"/>
      <c r="G2489" s="25"/>
      <c r="H2489" s="25"/>
      <c r="I2489" s="26"/>
      <c r="J2489" s="26"/>
      <c r="K2489" s="34"/>
      <c r="L2489" s="27"/>
      <c r="M2489" s="27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6"/>
      <c r="AB2489" s="11"/>
      <c r="AD2489" s="25"/>
      <c r="AE2489" s="25"/>
    </row>
    <row r="2999" spans="1:31" s="29" customFormat="1" x14ac:dyDescent="0.25">
      <c r="A2999" s="11"/>
      <c r="B2999" s="22"/>
      <c r="C2999" s="23"/>
      <c r="D2999" s="11"/>
      <c r="E2999" s="24"/>
      <c r="F2999" s="25"/>
      <c r="G2999" s="25"/>
      <c r="H2999" s="25"/>
      <c r="I2999" s="26"/>
      <c r="J2999" s="26"/>
      <c r="K2999" s="34"/>
      <c r="L2999" s="27"/>
      <c r="M2999" s="27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6"/>
      <c r="AB2999" s="11"/>
      <c r="AD2999" s="25"/>
      <c r="AE2999" s="25"/>
    </row>
    <row r="3000" spans="1:31" s="29" customFormat="1" x14ac:dyDescent="0.25">
      <c r="A3000" s="11"/>
      <c r="B3000" s="22"/>
      <c r="C3000" s="23"/>
      <c r="D3000" s="11"/>
      <c r="E3000" s="24"/>
      <c r="F3000" s="25"/>
      <c r="G3000" s="25"/>
      <c r="H3000" s="25"/>
      <c r="I3000" s="26"/>
      <c r="J3000" s="26"/>
      <c r="K3000" s="34"/>
      <c r="L3000" s="27"/>
      <c r="M3000" s="27"/>
      <c r="N3000" s="25"/>
      <c r="O3000" s="25"/>
      <c r="P3000" s="25"/>
      <c r="Q3000" s="25"/>
      <c r="R3000" s="25"/>
      <c r="S3000" s="25"/>
      <c r="T3000" s="25"/>
      <c r="U3000" s="25"/>
      <c r="V3000" s="25"/>
      <c r="W3000" s="25"/>
      <c r="X3000" s="25"/>
      <c r="Y3000" s="25"/>
      <c r="Z3000" s="25"/>
      <c r="AA3000" s="26"/>
      <c r="AB3000" s="11"/>
      <c r="AD3000" s="25"/>
      <c r="AE3000" s="25"/>
    </row>
    <row r="3001" spans="1:31" s="29" customFormat="1" x14ac:dyDescent="0.25">
      <c r="A3001" s="11"/>
      <c r="B3001" s="22"/>
      <c r="C3001" s="23"/>
      <c r="D3001" s="11"/>
      <c r="E3001" s="24"/>
      <c r="F3001" s="25"/>
      <c r="G3001" s="25"/>
      <c r="H3001" s="25"/>
      <c r="I3001" s="26"/>
      <c r="J3001" s="26"/>
      <c r="K3001" s="34"/>
      <c r="L3001" s="27"/>
      <c r="M3001" s="27"/>
      <c r="N3001" s="25"/>
      <c r="O3001" s="25"/>
      <c r="P3001" s="25"/>
      <c r="Q3001" s="25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6"/>
      <c r="AB3001" s="11"/>
      <c r="AD3001" s="25"/>
      <c r="AE3001" s="25"/>
    </row>
    <row r="3002" spans="1:31" s="29" customFormat="1" x14ac:dyDescent="0.25">
      <c r="A3002" s="11"/>
      <c r="B3002" s="22"/>
      <c r="C3002" s="23"/>
      <c r="D3002" s="11"/>
      <c r="E3002" s="24"/>
      <c r="F3002" s="25"/>
      <c r="G3002" s="25"/>
      <c r="H3002" s="25"/>
      <c r="I3002" s="26"/>
      <c r="J3002" s="26"/>
      <c r="K3002" s="34"/>
      <c r="L3002" s="27"/>
      <c r="M3002" s="27"/>
      <c r="N3002" s="25"/>
      <c r="O3002" s="25"/>
      <c r="P3002" s="25"/>
      <c r="Q3002" s="25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6"/>
      <c r="AB3002" s="11"/>
      <c r="AD3002" s="25"/>
      <c r="AE3002" s="25"/>
    </row>
    <row r="3009" spans="1:31" s="29" customFormat="1" x14ac:dyDescent="0.25">
      <c r="A3009" s="11"/>
      <c r="B3009" s="22"/>
      <c r="C3009" s="23"/>
      <c r="D3009" s="11"/>
      <c r="E3009" s="24"/>
      <c r="F3009" s="25"/>
      <c r="G3009" s="25"/>
      <c r="H3009" s="25"/>
      <c r="I3009" s="26"/>
      <c r="J3009" s="26"/>
      <c r="K3009" s="34"/>
      <c r="L3009" s="27"/>
      <c r="M3009" s="27"/>
      <c r="N3009" s="25"/>
      <c r="O3009" s="25"/>
      <c r="P3009" s="25"/>
      <c r="Q3009" s="25"/>
      <c r="R3009" s="25"/>
      <c r="S3009" s="25"/>
      <c r="T3009" s="25"/>
      <c r="U3009" s="25"/>
      <c r="V3009" s="25"/>
      <c r="W3009" s="25"/>
      <c r="X3009" s="25"/>
      <c r="Y3009" s="25"/>
      <c r="Z3009" s="25"/>
      <c r="AA3009" s="26"/>
      <c r="AB3009" s="11"/>
      <c r="AD3009" s="25"/>
      <c r="AE3009" s="25"/>
    </row>
    <row r="3010" spans="1:31" s="29" customFormat="1" x14ac:dyDescent="0.25">
      <c r="A3010" s="11"/>
      <c r="B3010" s="22"/>
      <c r="C3010" s="23"/>
      <c r="D3010" s="11"/>
      <c r="E3010" s="24"/>
      <c r="F3010" s="25"/>
      <c r="G3010" s="25"/>
      <c r="H3010" s="25"/>
      <c r="I3010" s="26"/>
      <c r="J3010" s="26"/>
      <c r="K3010" s="34"/>
      <c r="L3010" s="27"/>
      <c r="M3010" s="27"/>
      <c r="N3010" s="25"/>
      <c r="O3010" s="25"/>
      <c r="P3010" s="25"/>
      <c r="Q3010" s="25"/>
      <c r="R3010" s="25"/>
      <c r="S3010" s="25"/>
      <c r="T3010" s="25"/>
      <c r="U3010" s="25"/>
      <c r="V3010" s="25"/>
      <c r="W3010" s="25"/>
      <c r="X3010" s="25"/>
      <c r="Y3010" s="25"/>
      <c r="Z3010" s="25"/>
      <c r="AA3010" s="26"/>
      <c r="AB3010" s="11"/>
      <c r="AD3010" s="25"/>
      <c r="AE3010" s="25"/>
    </row>
    <row r="3011" spans="1:31" s="29" customFormat="1" x14ac:dyDescent="0.25">
      <c r="A3011" s="11"/>
      <c r="B3011" s="22"/>
      <c r="C3011" s="23"/>
      <c r="D3011" s="11"/>
      <c r="E3011" s="24"/>
      <c r="F3011" s="25"/>
      <c r="G3011" s="25"/>
      <c r="H3011" s="25"/>
      <c r="I3011" s="26"/>
      <c r="J3011" s="26"/>
      <c r="K3011" s="34"/>
      <c r="L3011" s="27"/>
      <c r="M3011" s="27"/>
      <c r="N3011" s="25"/>
      <c r="O3011" s="25"/>
      <c r="P3011" s="25"/>
      <c r="Q3011" s="25"/>
      <c r="R3011" s="25"/>
      <c r="S3011" s="25"/>
      <c r="T3011" s="25"/>
      <c r="U3011" s="25"/>
      <c r="V3011" s="25"/>
      <c r="W3011" s="25"/>
      <c r="X3011" s="25"/>
      <c r="Y3011" s="25"/>
      <c r="Z3011" s="25"/>
      <c r="AA3011" s="26"/>
      <c r="AB3011" s="11"/>
      <c r="AD3011" s="25"/>
      <c r="AE3011" s="25"/>
    </row>
    <row r="3013" spans="1:31" s="29" customFormat="1" x14ac:dyDescent="0.25">
      <c r="A3013" s="11"/>
      <c r="B3013" s="22"/>
      <c r="C3013" s="23"/>
      <c r="D3013" s="11"/>
      <c r="E3013" s="24"/>
      <c r="F3013" s="25"/>
      <c r="G3013" s="25"/>
      <c r="H3013" s="25"/>
      <c r="I3013" s="26"/>
      <c r="J3013" s="26"/>
      <c r="K3013" s="34"/>
      <c r="L3013" s="27"/>
      <c r="M3013" s="27"/>
      <c r="N3013" s="25"/>
      <c r="O3013" s="25"/>
      <c r="P3013" s="25"/>
      <c r="Q3013" s="25"/>
      <c r="R3013" s="25"/>
      <c r="S3013" s="25"/>
      <c r="T3013" s="25"/>
      <c r="U3013" s="25"/>
      <c r="V3013" s="25"/>
      <c r="W3013" s="25"/>
      <c r="X3013" s="25"/>
      <c r="Y3013" s="25"/>
      <c r="Z3013" s="25"/>
      <c r="AA3013" s="26"/>
      <c r="AB3013" s="11"/>
      <c r="AD3013" s="25"/>
      <c r="AE3013" s="25"/>
    </row>
    <row r="3014" spans="1:31" s="29" customFormat="1" x14ac:dyDescent="0.25">
      <c r="A3014" s="11"/>
      <c r="B3014" s="22"/>
      <c r="C3014" s="23"/>
      <c r="D3014" s="11"/>
      <c r="E3014" s="24"/>
      <c r="F3014" s="25"/>
      <c r="G3014" s="25"/>
      <c r="H3014" s="25"/>
      <c r="I3014" s="26"/>
      <c r="J3014" s="26"/>
      <c r="K3014" s="34"/>
      <c r="L3014" s="27"/>
      <c r="M3014" s="27"/>
      <c r="N3014" s="25"/>
      <c r="O3014" s="25"/>
      <c r="P3014" s="25"/>
      <c r="Q3014" s="25"/>
      <c r="R3014" s="25"/>
      <c r="S3014" s="25"/>
      <c r="T3014" s="25"/>
      <c r="U3014" s="25"/>
      <c r="V3014" s="25"/>
      <c r="W3014" s="25"/>
      <c r="X3014" s="25"/>
      <c r="Y3014" s="25"/>
      <c r="Z3014" s="25"/>
      <c r="AA3014" s="26"/>
      <c r="AB3014" s="11"/>
      <c r="AD3014" s="25"/>
      <c r="AE3014" s="25"/>
    </row>
    <row r="3015" spans="1:31" s="29" customFormat="1" x14ac:dyDescent="0.25">
      <c r="A3015" s="11"/>
      <c r="B3015" s="22"/>
      <c r="C3015" s="23"/>
      <c r="D3015" s="11"/>
      <c r="E3015" s="24"/>
      <c r="F3015" s="25"/>
      <c r="G3015" s="25"/>
      <c r="H3015" s="25"/>
      <c r="I3015" s="26"/>
      <c r="J3015" s="26"/>
      <c r="K3015" s="34"/>
      <c r="L3015" s="27"/>
      <c r="M3015" s="27"/>
      <c r="N3015" s="25"/>
      <c r="O3015" s="25"/>
      <c r="P3015" s="25"/>
      <c r="Q3015" s="25"/>
      <c r="R3015" s="25"/>
      <c r="S3015" s="25"/>
      <c r="T3015" s="25"/>
      <c r="U3015" s="25"/>
      <c r="V3015" s="25"/>
      <c r="W3015" s="25"/>
      <c r="X3015" s="25"/>
      <c r="Y3015" s="25"/>
      <c r="Z3015" s="25"/>
      <c r="AA3015" s="26"/>
      <c r="AB3015" s="11"/>
      <c r="AD3015" s="25"/>
      <c r="AE3015" s="25"/>
    </row>
    <row r="3016" spans="1:31" s="29" customFormat="1" x14ac:dyDescent="0.25">
      <c r="A3016" s="11"/>
      <c r="B3016" s="22"/>
      <c r="C3016" s="23"/>
      <c r="D3016" s="11"/>
      <c r="E3016" s="24"/>
      <c r="F3016" s="25"/>
      <c r="G3016" s="25"/>
      <c r="H3016" s="25"/>
      <c r="I3016" s="26"/>
      <c r="J3016" s="26"/>
      <c r="K3016" s="34"/>
      <c r="L3016" s="27"/>
      <c r="M3016" s="27"/>
      <c r="N3016" s="25"/>
      <c r="O3016" s="25"/>
      <c r="P3016" s="25"/>
      <c r="Q3016" s="25"/>
      <c r="R3016" s="25"/>
      <c r="S3016" s="25"/>
      <c r="T3016" s="25"/>
      <c r="U3016" s="25"/>
      <c r="V3016" s="25"/>
      <c r="W3016" s="25"/>
      <c r="X3016" s="25"/>
      <c r="Y3016" s="25"/>
      <c r="Z3016" s="25"/>
      <c r="AA3016" s="26"/>
      <c r="AB3016" s="11"/>
      <c r="AD3016" s="25"/>
      <c r="AE3016" s="25"/>
    </row>
    <row r="3259" spans="1:31" s="31" customFormat="1" x14ac:dyDescent="0.25">
      <c r="A3259" s="11"/>
      <c r="B3259" s="22"/>
      <c r="C3259" s="23"/>
      <c r="D3259" s="11"/>
      <c r="E3259" s="24"/>
      <c r="F3259" s="25"/>
      <c r="G3259" s="25"/>
      <c r="H3259" s="25"/>
      <c r="I3259" s="26"/>
      <c r="J3259" s="26"/>
      <c r="K3259" s="34"/>
      <c r="L3259" s="27"/>
      <c r="M3259" s="27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6"/>
      <c r="AB3259" s="11"/>
      <c r="AD3259" s="25"/>
      <c r="AE3259" s="25"/>
    </row>
    <row r="3260" spans="1:31" s="31" customFormat="1" x14ac:dyDescent="0.25">
      <c r="A3260" s="11"/>
      <c r="B3260" s="22"/>
      <c r="C3260" s="23"/>
      <c r="D3260" s="11"/>
      <c r="E3260" s="24"/>
      <c r="F3260" s="25"/>
      <c r="G3260" s="25"/>
      <c r="H3260" s="25"/>
      <c r="I3260" s="26"/>
      <c r="J3260" s="26"/>
      <c r="K3260" s="34"/>
      <c r="L3260" s="27"/>
      <c r="M3260" s="27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6"/>
      <c r="AB3260" s="11"/>
      <c r="AD3260" s="25"/>
      <c r="AE3260" s="25"/>
    </row>
    <row r="3261" spans="1:31" s="31" customFormat="1" x14ac:dyDescent="0.25">
      <c r="A3261" s="11"/>
      <c r="B3261" s="22"/>
      <c r="C3261" s="23"/>
      <c r="D3261" s="11"/>
      <c r="E3261" s="24"/>
      <c r="F3261" s="25"/>
      <c r="G3261" s="25"/>
      <c r="H3261" s="25"/>
      <c r="I3261" s="26"/>
      <c r="J3261" s="26"/>
      <c r="K3261" s="34"/>
      <c r="L3261" s="27"/>
      <c r="M3261" s="27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6"/>
      <c r="AB3261" s="11"/>
      <c r="AD3261" s="25"/>
      <c r="AE3261" s="25"/>
    </row>
    <row r="3262" spans="1:31" s="31" customFormat="1" x14ac:dyDescent="0.25">
      <c r="A3262" s="11"/>
      <c r="B3262" s="22"/>
      <c r="C3262" s="23"/>
      <c r="D3262" s="11"/>
      <c r="E3262" s="24"/>
      <c r="F3262" s="25"/>
      <c r="G3262" s="25"/>
      <c r="H3262" s="25"/>
      <c r="I3262" s="26"/>
      <c r="J3262" s="26"/>
      <c r="K3262" s="34"/>
      <c r="L3262" s="27"/>
      <c r="M3262" s="27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6"/>
      <c r="AB3262" s="11"/>
      <c r="AD3262" s="25"/>
      <c r="AE3262" s="25"/>
    </row>
    <row r="3263" spans="1:31" s="31" customFormat="1" x14ac:dyDescent="0.25">
      <c r="A3263" s="11"/>
      <c r="B3263" s="22"/>
      <c r="C3263" s="23"/>
      <c r="D3263" s="11"/>
      <c r="E3263" s="24"/>
      <c r="F3263" s="25"/>
      <c r="G3263" s="25"/>
      <c r="H3263" s="25"/>
      <c r="I3263" s="26"/>
      <c r="J3263" s="26"/>
      <c r="K3263" s="34"/>
      <c r="L3263" s="27"/>
      <c r="M3263" s="27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6"/>
      <c r="AB3263" s="11"/>
      <c r="AD3263" s="25"/>
      <c r="AE3263" s="25"/>
    </row>
    <row r="3264" spans="1:31" s="31" customFormat="1" x14ac:dyDescent="0.25">
      <c r="A3264" s="11"/>
      <c r="B3264" s="22"/>
      <c r="C3264" s="23"/>
      <c r="D3264" s="11"/>
      <c r="E3264" s="24"/>
      <c r="F3264" s="25"/>
      <c r="G3264" s="25"/>
      <c r="H3264" s="25"/>
      <c r="I3264" s="26"/>
      <c r="J3264" s="26"/>
      <c r="K3264" s="34"/>
      <c r="L3264" s="27"/>
      <c r="M3264" s="27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6"/>
      <c r="AB3264" s="11"/>
      <c r="AD3264" s="25"/>
      <c r="AE3264" s="25"/>
    </row>
    <row r="3265" spans="1:31" s="31" customFormat="1" x14ac:dyDescent="0.25">
      <c r="A3265" s="11"/>
      <c r="B3265" s="22"/>
      <c r="C3265" s="23"/>
      <c r="D3265" s="11"/>
      <c r="E3265" s="24"/>
      <c r="F3265" s="25"/>
      <c r="G3265" s="25"/>
      <c r="H3265" s="25"/>
      <c r="I3265" s="26"/>
      <c r="J3265" s="26"/>
      <c r="K3265" s="34"/>
      <c r="L3265" s="27"/>
      <c r="M3265" s="27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6"/>
      <c r="AB3265" s="11"/>
      <c r="AD3265" s="25"/>
      <c r="AE3265" s="25"/>
    </row>
    <row r="3266" spans="1:31" s="31" customFormat="1" x14ac:dyDescent="0.25">
      <c r="A3266" s="11"/>
      <c r="B3266" s="22"/>
      <c r="C3266" s="23"/>
      <c r="D3266" s="11"/>
      <c r="E3266" s="24"/>
      <c r="F3266" s="25"/>
      <c r="G3266" s="25"/>
      <c r="H3266" s="25"/>
      <c r="I3266" s="26"/>
      <c r="J3266" s="26"/>
      <c r="K3266" s="34"/>
      <c r="L3266" s="27"/>
      <c r="M3266" s="27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6"/>
      <c r="AB3266" s="11"/>
      <c r="AD3266" s="25"/>
      <c r="AE3266" s="25"/>
    </row>
    <row r="3267" spans="1:31" s="31" customFormat="1" x14ac:dyDescent="0.25">
      <c r="A3267" s="11"/>
      <c r="B3267" s="22"/>
      <c r="C3267" s="23"/>
      <c r="D3267" s="11"/>
      <c r="E3267" s="24"/>
      <c r="F3267" s="25"/>
      <c r="G3267" s="25"/>
      <c r="H3267" s="25"/>
      <c r="I3267" s="26"/>
      <c r="J3267" s="26"/>
      <c r="K3267" s="34"/>
      <c r="L3267" s="27"/>
      <c r="M3267" s="27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6"/>
      <c r="AB3267" s="11"/>
      <c r="AD3267" s="25"/>
      <c r="AE3267" s="25"/>
    </row>
    <row r="3268" spans="1:31" s="31" customFormat="1" x14ac:dyDescent="0.25">
      <c r="A3268" s="11"/>
      <c r="B3268" s="22"/>
      <c r="C3268" s="23"/>
      <c r="D3268" s="11"/>
      <c r="E3268" s="24"/>
      <c r="F3268" s="25"/>
      <c r="G3268" s="25"/>
      <c r="H3268" s="25"/>
      <c r="I3268" s="26"/>
      <c r="J3268" s="26"/>
      <c r="K3268" s="34"/>
      <c r="L3268" s="27"/>
      <c r="M3268" s="27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6"/>
      <c r="AB3268" s="11"/>
      <c r="AD3268" s="25"/>
      <c r="AE3268" s="25"/>
    </row>
    <row r="3269" spans="1:31" s="31" customFormat="1" x14ac:dyDescent="0.25">
      <c r="A3269" s="11"/>
      <c r="B3269" s="22"/>
      <c r="C3269" s="23"/>
      <c r="D3269" s="11"/>
      <c r="E3269" s="24"/>
      <c r="F3269" s="25"/>
      <c r="G3269" s="25"/>
      <c r="H3269" s="25"/>
      <c r="I3269" s="26"/>
      <c r="J3269" s="26"/>
      <c r="K3269" s="34"/>
      <c r="L3269" s="27"/>
      <c r="M3269" s="27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6"/>
      <c r="AB3269" s="11"/>
      <c r="AD3269" s="25"/>
      <c r="AE3269" s="25"/>
    </row>
    <row r="3270" spans="1:31" s="31" customFormat="1" x14ac:dyDescent="0.25">
      <c r="A3270" s="11"/>
      <c r="B3270" s="22"/>
      <c r="C3270" s="23"/>
      <c r="D3270" s="11"/>
      <c r="E3270" s="24"/>
      <c r="F3270" s="25"/>
      <c r="G3270" s="25"/>
      <c r="H3270" s="25"/>
      <c r="I3270" s="26"/>
      <c r="J3270" s="26"/>
      <c r="K3270" s="34"/>
      <c r="L3270" s="27"/>
      <c r="M3270" s="27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6"/>
      <c r="AB3270" s="11"/>
      <c r="AD3270" s="25"/>
      <c r="AE3270" s="25"/>
    </row>
    <row r="3271" spans="1:31" s="31" customFormat="1" x14ac:dyDescent="0.25">
      <c r="A3271" s="11"/>
      <c r="B3271" s="22"/>
      <c r="C3271" s="23"/>
      <c r="D3271" s="11"/>
      <c r="E3271" s="24"/>
      <c r="F3271" s="25"/>
      <c r="G3271" s="25"/>
      <c r="H3271" s="25"/>
      <c r="I3271" s="26"/>
      <c r="J3271" s="26"/>
      <c r="K3271" s="34"/>
      <c r="L3271" s="27"/>
      <c r="M3271" s="27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6"/>
      <c r="AB3271" s="11"/>
      <c r="AD3271" s="25"/>
      <c r="AE3271" s="25"/>
    </row>
    <row r="3272" spans="1:31" s="31" customFormat="1" x14ac:dyDescent="0.25">
      <c r="A3272" s="11"/>
      <c r="B3272" s="22"/>
      <c r="C3272" s="23"/>
      <c r="D3272" s="11"/>
      <c r="E3272" s="24"/>
      <c r="F3272" s="25"/>
      <c r="G3272" s="25"/>
      <c r="H3272" s="25"/>
      <c r="I3272" s="26"/>
      <c r="J3272" s="26"/>
      <c r="K3272" s="34"/>
      <c r="L3272" s="27"/>
      <c r="M3272" s="27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6"/>
      <c r="AB3272" s="11"/>
      <c r="AD3272" s="25"/>
      <c r="AE3272" s="25"/>
    </row>
    <row r="3273" spans="1:31" s="31" customFormat="1" x14ac:dyDescent="0.25">
      <c r="A3273" s="11"/>
      <c r="B3273" s="22"/>
      <c r="C3273" s="23"/>
      <c r="D3273" s="11"/>
      <c r="E3273" s="24"/>
      <c r="F3273" s="25"/>
      <c r="G3273" s="25"/>
      <c r="H3273" s="25"/>
      <c r="I3273" s="26"/>
      <c r="J3273" s="26"/>
      <c r="K3273" s="34"/>
      <c r="L3273" s="27"/>
      <c r="M3273" s="27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6"/>
      <c r="AB3273" s="11"/>
      <c r="AD3273" s="25"/>
      <c r="AE3273" s="25"/>
    </row>
    <row r="3274" spans="1:31" s="31" customFormat="1" x14ac:dyDescent="0.25">
      <c r="A3274" s="11"/>
      <c r="B3274" s="22"/>
      <c r="C3274" s="23"/>
      <c r="D3274" s="11"/>
      <c r="E3274" s="24"/>
      <c r="F3274" s="25"/>
      <c r="G3274" s="25"/>
      <c r="H3274" s="25"/>
      <c r="I3274" s="26"/>
      <c r="J3274" s="26"/>
      <c r="K3274" s="34"/>
      <c r="L3274" s="27"/>
      <c r="M3274" s="27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6"/>
      <c r="AB3274" s="11"/>
      <c r="AD3274" s="25"/>
      <c r="AE3274" s="25"/>
    </row>
    <row r="3275" spans="1:31" s="31" customFormat="1" x14ac:dyDescent="0.25">
      <c r="A3275" s="11"/>
      <c r="B3275" s="22"/>
      <c r="C3275" s="23"/>
      <c r="D3275" s="11"/>
      <c r="E3275" s="24"/>
      <c r="F3275" s="25"/>
      <c r="G3275" s="25"/>
      <c r="H3275" s="25"/>
      <c r="I3275" s="26"/>
      <c r="J3275" s="26"/>
      <c r="K3275" s="34"/>
      <c r="L3275" s="27"/>
      <c r="M3275" s="27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6"/>
      <c r="AB3275" s="11"/>
      <c r="AD3275" s="25"/>
      <c r="AE3275" s="25"/>
    </row>
    <row r="3276" spans="1:31" s="31" customFormat="1" x14ac:dyDescent="0.25">
      <c r="A3276" s="11"/>
      <c r="B3276" s="22"/>
      <c r="C3276" s="23"/>
      <c r="D3276" s="11"/>
      <c r="E3276" s="24"/>
      <c r="F3276" s="25"/>
      <c r="G3276" s="25"/>
      <c r="H3276" s="25"/>
      <c r="I3276" s="26"/>
      <c r="J3276" s="26"/>
      <c r="K3276" s="34"/>
      <c r="L3276" s="27"/>
      <c r="M3276" s="27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6"/>
      <c r="AB3276" s="11"/>
      <c r="AD3276" s="25"/>
      <c r="AE3276" s="25"/>
    </row>
    <row r="3277" spans="1:31" s="31" customFormat="1" x14ac:dyDescent="0.25">
      <c r="A3277" s="11"/>
      <c r="B3277" s="22"/>
      <c r="C3277" s="23"/>
      <c r="D3277" s="11"/>
      <c r="E3277" s="24"/>
      <c r="F3277" s="25"/>
      <c r="G3277" s="25"/>
      <c r="H3277" s="25"/>
      <c r="I3277" s="26"/>
      <c r="J3277" s="26"/>
      <c r="K3277" s="34"/>
      <c r="L3277" s="27"/>
      <c r="M3277" s="27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6"/>
      <c r="AB3277" s="11"/>
      <c r="AD3277" s="25"/>
      <c r="AE3277" s="25"/>
    </row>
    <row r="3278" spans="1:31" s="31" customFormat="1" x14ac:dyDescent="0.25">
      <c r="A3278" s="11"/>
      <c r="B3278" s="22"/>
      <c r="C3278" s="23"/>
      <c r="D3278" s="11"/>
      <c r="E3278" s="24"/>
      <c r="F3278" s="25"/>
      <c r="G3278" s="25"/>
      <c r="H3278" s="25"/>
      <c r="I3278" s="26"/>
      <c r="J3278" s="26"/>
      <c r="K3278" s="34"/>
      <c r="L3278" s="27"/>
      <c r="M3278" s="27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6"/>
      <c r="AB3278" s="11"/>
      <c r="AD3278" s="25"/>
      <c r="AE3278" s="25"/>
    </row>
    <row r="3279" spans="1:31" s="31" customFormat="1" x14ac:dyDescent="0.25">
      <c r="A3279" s="11"/>
      <c r="B3279" s="22"/>
      <c r="C3279" s="23"/>
      <c r="D3279" s="11"/>
      <c r="E3279" s="24"/>
      <c r="F3279" s="25"/>
      <c r="G3279" s="25"/>
      <c r="H3279" s="25"/>
      <c r="I3279" s="26"/>
      <c r="J3279" s="26"/>
      <c r="K3279" s="34"/>
      <c r="L3279" s="27"/>
      <c r="M3279" s="27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6"/>
      <c r="AB3279" s="11"/>
      <c r="AD3279" s="25"/>
      <c r="AE3279" s="25"/>
    </row>
    <row r="3280" spans="1:31" s="31" customFormat="1" x14ac:dyDescent="0.25">
      <c r="A3280" s="11"/>
      <c r="B3280" s="22"/>
      <c r="C3280" s="23"/>
      <c r="D3280" s="11"/>
      <c r="E3280" s="24"/>
      <c r="F3280" s="25"/>
      <c r="G3280" s="25"/>
      <c r="H3280" s="25"/>
      <c r="I3280" s="26"/>
      <c r="J3280" s="26"/>
      <c r="K3280" s="34"/>
      <c r="L3280" s="27"/>
      <c r="M3280" s="27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6"/>
      <c r="AB3280" s="11"/>
      <c r="AD3280" s="25"/>
      <c r="AE3280" s="25"/>
    </row>
    <row r="3281" spans="1:31" s="31" customFormat="1" x14ac:dyDescent="0.25">
      <c r="A3281" s="11"/>
      <c r="B3281" s="22"/>
      <c r="C3281" s="23"/>
      <c r="D3281" s="11"/>
      <c r="E3281" s="24"/>
      <c r="F3281" s="25"/>
      <c r="G3281" s="25"/>
      <c r="H3281" s="25"/>
      <c r="I3281" s="26"/>
      <c r="J3281" s="26"/>
      <c r="K3281" s="34"/>
      <c r="L3281" s="27"/>
      <c r="M3281" s="27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6"/>
      <c r="AB3281" s="11"/>
      <c r="AD3281" s="25"/>
      <c r="AE3281" s="25"/>
    </row>
    <row r="3282" spans="1:31" s="31" customFormat="1" x14ac:dyDescent="0.25">
      <c r="A3282" s="11"/>
      <c r="B3282" s="22"/>
      <c r="C3282" s="23"/>
      <c r="D3282" s="11"/>
      <c r="E3282" s="24"/>
      <c r="F3282" s="25"/>
      <c r="G3282" s="25"/>
      <c r="H3282" s="25"/>
      <c r="I3282" s="26"/>
      <c r="J3282" s="26"/>
      <c r="K3282" s="34"/>
      <c r="L3282" s="27"/>
      <c r="M3282" s="27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6"/>
      <c r="AB3282" s="11"/>
      <c r="AD3282" s="25"/>
      <c r="AE3282" s="25"/>
    </row>
    <row r="3283" spans="1:31" s="31" customFormat="1" x14ac:dyDescent="0.25">
      <c r="A3283" s="11"/>
      <c r="B3283" s="22"/>
      <c r="C3283" s="23"/>
      <c r="D3283" s="11"/>
      <c r="E3283" s="24"/>
      <c r="F3283" s="25"/>
      <c r="G3283" s="25"/>
      <c r="H3283" s="25"/>
      <c r="I3283" s="26"/>
      <c r="J3283" s="26"/>
      <c r="K3283" s="34"/>
      <c r="L3283" s="27"/>
      <c r="M3283" s="27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6"/>
      <c r="AB3283" s="11"/>
      <c r="AD3283" s="25"/>
      <c r="AE3283" s="25"/>
    </row>
    <row r="3284" spans="1:31" s="31" customFormat="1" x14ac:dyDescent="0.25">
      <c r="A3284" s="11"/>
      <c r="B3284" s="22"/>
      <c r="C3284" s="23"/>
      <c r="D3284" s="11"/>
      <c r="E3284" s="24"/>
      <c r="F3284" s="25"/>
      <c r="G3284" s="25"/>
      <c r="H3284" s="25"/>
      <c r="I3284" s="26"/>
      <c r="J3284" s="26"/>
      <c r="K3284" s="34"/>
      <c r="L3284" s="27"/>
      <c r="M3284" s="27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6"/>
      <c r="AB3284" s="11"/>
      <c r="AD3284" s="25"/>
      <c r="AE3284" s="25"/>
    </row>
    <row r="3285" spans="1:31" s="31" customFormat="1" x14ac:dyDescent="0.25">
      <c r="A3285" s="11"/>
      <c r="B3285" s="22"/>
      <c r="C3285" s="23"/>
      <c r="D3285" s="11"/>
      <c r="E3285" s="24"/>
      <c r="F3285" s="25"/>
      <c r="G3285" s="25"/>
      <c r="H3285" s="25"/>
      <c r="I3285" s="26"/>
      <c r="J3285" s="26"/>
      <c r="K3285" s="34"/>
      <c r="L3285" s="27"/>
      <c r="M3285" s="27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6"/>
      <c r="AB3285" s="11"/>
      <c r="AD3285" s="25"/>
      <c r="AE3285" s="25"/>
    </row>
    <row r="3286" spans="1:31" s="31" customFormat="1" x14ac:dyDescent="0.25">
      <c r="A3286" s="11"/>
      <c r="B3286" s="22"/>
      <c r="C3286" s="23"/>
      <c r="D3286" s="11"/>
      <c r="E3286" s="24"/>
      <c r="F3286" s="25"/>
      <c r="G3286" s="25"/>
      <c r="H3286" s="25"/>
      <c r="I3286" s="26"/>
      <c r="J3286" s="26"/>
      <c r="K3286" s="34"/>
      <c r="L3286" s="27"/>
      <c r="M3286" s="27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6"/>
      <c r="AB3286" s="11"/>
      <c r="AD3286" s="25"/>
      <c r="AE3286" s="25"/>
    </row>
    <row r="3287" spans="1:31" s="31" customFormat="1" x14ac:dyDescent="0.25">
      <c r="A3287" s="11"/>
      <c r="B3287" s="22"/>
      <c r="C3287" s="23"/>
      <c r="D3287" s="11"/>
      <c r="E3287" s="24"/>
      <c r="F3287" s="25"/>
      <c r="G3287" s="25"/>
      <c r="H3287" s="25"/>
      <c r="I3287" s="26"/>
      <c r="J3287" s="26"/>
      <c r="K3287" s="34"/>
      <c r="L3287" s="27"/>
      <c r="M3287" s="27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6"/>
      <c r="AB3287" s="11"/>
      <c r="AD3287" s="25"/>
      <c r="AE3287" s="25"/>
    </row>
    <row r="3288" spans="1:31" s="31" customFormat="1" x14ac:dyDescent="0.25">
      <c r="A3288" s="11"/>
      <c r="B3288" s="22"/>
      <c r="C3288" s="23"/>
      <c r="D3288" s="11"/>
      <c r="E3288" s="24"/>
      <c r="F3288" s="25"/>
      <c r="G3288" s="25"/>
      <c r="H3288" s="25"/>
      <c r="I3288" s="26"/>
      <c r="J3288" s="26"/>
      <c r="K3288" s="34"/>
      <c r="L3288" s="27"/>
      <c r="M3288" s="27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6"/>
      <c r="AB3288" s="11"/>
      <c r="AD3288" s="25"/>
      <c r="AE3288" s="25"/>
    </row>
    <row r="3289" spans="1:31" s="31" customFormat="1" x14ac:dyDescent="0.25">
      <c r="A3289" s="11"/>
      <c r="B3289" s="22"/>
      <c r="C3289" s="23"/>
      <c r="D3289" s="11"/>
      <c r="E3289" s="24"/>
      <c r="F3289" s="25"/>
      <c r="G3289" s="25"/>
      <c r="H3289" s="25"/>
      <c r="I3289" s="26"/>
      <c r="J3289" s="26"/>
      <c r="K3289" s="34"/>
      <c r="L3289" s="27"/>
      <c r="M3289" s="27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6"/>
      <c r="AB3289" s="11"/>
      <c r="AD3289" s="25"/>
      <c r="AE3289" s="25"/>
    </row>
    <row r="3290" spans="1:31" s="31" customFormat="1" x14ac:dyDescent="0.25">
      <c r="A3290" s="11"/>
      <c r="B3290" s="22"/>
      <c r="C3290" s="23"/>
      <c r="D3290" s="11"/>
      <c r="E3290" s="24"/>
      <c r="F3290" s="25"/>
      <c r="G3290" s="25"/>
      <c r="H3290" s="25"/>
      <c r="I3290" s="26"/>
      <c r="J3290" s="26"/>
      <c r="K3290" s="34"/>
      <c r="L3290" s="27"/>
      <c r="M3290" s="27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6"/>
      <c r="AB3290" s="11"/>
      <c r="AD3290" s="25"/>
      <c r="AE3290" s="25"/>
    </row>
    <row r="3291" spans="1:31" s="29" customFormat="1" x14ac:dyDescent="0.25">
      <c r="A3291" s="11"/>
      <c r="B3291" s="22"/>
      <c r="C3291" s="23"/>
      <c r="D3291" s="11"/>
      <c r="E3291" s="24"/>
      <c r="F3291" s="25"/>
      <c r="G3291" s="25"/>
      <c r="H3291" s="25"/>
      <c r="I3291" s="26"/>
      <c r="J3291" s="26"/>
      <c r="K3291" s="34"/>
      <c r="L3291" s="27"/>
      <c r="M3291" s="27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6"/>
      <c r="AB3291" s="11"/>
      <c r="AD3291" s="25"/>
      <c r="AE3291" s="25"/>
    </row>
    <row r="3292" spans="1:31" s="29" customFormat="1" x14ac:dyDescent="0.25">
      <c r="A3292" s="11"/>
      <c r="B3292" s="22"/>
      <c r="C3292" s="23"/>
      <c r="D3292" s="11"/>
      <c r="E3292" s="24"/>
      <c r="F3292" s="25"/>
      <c r="G3292" s="25"/>
      <c r="H3292" s="25"/>
      <c r="I3292" s="26"/>
      <c r="J3292" s="26"/>
      <c r="K3292" s="34"/>
      <c r="L3292" s="27"/>
      <c r="M3292" s="27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6"/>
      <c r="AB3292" s="11"/>
      <c r="AD3292" s="25"/>
      <c r="AE3292" s="25"/>
    </row>
    <row r="3293" spans="1:31" s="29" customFormat="1" x14ac:dyDescent="0.25">
      <c r="A3293" s="11"/>
      <c r="B3293" s="22"/>
      <c r="C3293" s="23"/>
      <c r="D3293" s="11"/>
      <c r="E3293" s="24"/>
      <c r="F3293" s="25"/>
      <c r="G3293" s="25"/>
      <c r="H3293" s="25"/>
      <c r="I3293" s="26"/>
      <c r="J3293" s="26"/>
      <c r="K3293" s="34"/>
      <c r="L3293" s="27"/>
      <c r="M3293" s="27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6"/>
      <c r="AB3293" s="11"/>
      <c r="AD3293" s="25"/>
      <c r="AE3293" s="25"/>
    </row>
    <row r="3294" spans="1:31" s="29" customFormat="1" x14ac:dyDescent="0.25">
      <c r="A3294" s="11"/>
      <c r="B3294" s="22"/>
      <c r="C3294" s="23"/>
      <c r="D3294" s="11"/>
      <c r="E3294" s="24"/>
      <c r="F3294" s="25"/>
      <c r="G3294" s="25"/>
      <c r="H3294" s="25"/>
      <c r="I3294" s="26"/>
      <c r="J3294" s="26"/>
      <c r="K3294" s="34"/>
      <c r="L3294" s="27"/>
      <c r="M3294" s="27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6"/>
      <c r="AB3294" s="11"/>
      <c r="AD3294" s="25"/>
      <c r="AE3294" s="25"/>
    </row>
    <row r="3295" spans="1:31" s="29" customFormat="1" x14ac:dyDescent="0.25">
      <c r="A3295" s="11"/>
      <c r="B3295" s="22"/>
      <c r="C3295" s="23"/>
      <c r="D3295" s="11"/>
      <c r="E3295" s="24"/>
      <c r="F3295" s="25"/>
      <c r="G3295" s="25"/>
      <c r="H3295" s="25"/>
      <c r="I3295" s="26"/>
      <c r="J3295" s="26"/>
      <c r="K3295" s="34"/>
      <c r="L3295" s="27"/>
      <c r="M3295" s="27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6"/>
      <c r="AB3295" s="11"/>
      <c r="AD3295" s="25"/>
      <c r="AE3295" s="25"/>
    </row>
    <row r="3296" spans="1:31" s="29" customFormat="1" x14ac:dyDescent="0.25">
      <c r="A3296" s="11"/>
      <c r="B3296" s="22"/>
      <c r="C3296" s="23"/>
      <c r="D3296" s="11"/>
      <c r="E3296" s="24"/>
      <c r="F3296" s="25"/>
      <c r="G3296" s="25"/>
      <c r="H3296" s="25"/>
      <c r="I3296" s="26"/>
      <c r="J3296" s="26"/>
      <c r="K3296" s="34"/>
      <c r="L3296" s="27"/>
      <c r="M3296" s="27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6"/>
      <c r="AB3296" s="11"/>
      <c r="AD3296" s="25"/>
      <c r="AE3296" s="25"/>
    </row>
    <row r="3297" spans="1:31" s="29" customFormat="1" x14ac:dyDescent="0.25">
      <c r="A3297" s="11"/>
      <c r="B3297" s="22"/>
      <c r="C3297" s="23"/>
      <c r="D3297" s="11"/>
      <c r="E3297" s="24"/>
      <c r="F3297" s="25"/>
      <c r="G3297" s="25"/>
      <c r="H3297" s="25"/>
      <c r="I3297" s="26"/>
      <c r="J3297" s="26"/>
      <c r="K3297" s="34"/>
      <c r="L3297" s="27"/>
      <c r="M3297" s="27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6"/>
      <c r="AB3297" s="11"/>
      <c r="AD3297" s="25"/>
      <c r="AE3297" s="25"/>
    </row>
    <row r="3298" spans="1:31" s="29" customFormat="1" x14ac:dyDescent="0.25">
      <c r="A3298" s="11"/>
      <c r="B3298" s="22"/>
      <c r="C3298" s="23"/>
      <c r="D3298" s="11"/>
      <c r="E3298" s="24"/>
      <c r="F3298" s="25"/>
      <c r="G3298" s="25"/>
      <c r="H3298" s="25"/>
      <c r="I3298" s="26"/>
      <c r="J3298" s="26"/>
      <c r="K3298" s="34"/>
      <c r="L3298" s="27"/>
      <c r="M3298" s="27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6"/>
      <c r="AB3298" s="11"/>
      <c r="AD3298" s="25"/>
      <c r="AE3298" s="25"/>
    </row>
    <row r="3299" spans="1:31" s="29" customFormat="1" x14ac:dyDescent="0.25">
      <c r="A3299" s="11"/>
      <c r="B3299" s="22"/>
      <c r="C3299" s="23"/>
      <c r="D3299" s="11"/>
      <c r="E3299" s="24"/>
      <c r="F3299" s="25"/>
      <c r="G3299" s="25"/>
      <c r="H3299" s="25"/>
      <c r="I3299" s="26"/>
      <c r="J3299" s="26"/>
      <c r="K3299" s="34"/>
      <c r="L3299" s="27"/>
      <c r="M3299" s="27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6"/>
      <c r="AB3299" s="11"/>
      <c r="AD3299" s="25"/>
      <c r="AE3299" s="25"/>
    </row>
    <row r="3300" spans="1:31" s="29" customFormat="1" x14ac:dyDescent="0.25">
      <c r="A3300" s="11"/>
      <c r="B3300" s="22"/>
      <c r="C3300" s="23"/>
      <c r="D3300" s="11"/>
      <c r="E3300" s="24"/>
      <c r="F3300" s="25"/>
      <c r="G3300" s="25"/>
      <c r="H3300" s="25"/>
      <c r="I3300" s="26"/>
      <c r="J3300" s="26"/>
      <c r="K3300" s="34"/>
      <c r="L3300" s="27"/>
      <c r="M3300" s="27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6"/>
      <c r="AB3300" s="11"/>
      <c r="AD3300" s="25"/>
      <c r="AE3300" s="25"/>
    </row>
    <row r="3301" spans="1:31" s="29" customFormat="1" x14ac:dyDescent="0.25">
      <c r="A3301" s="11"/>
      <c r="B3301" s="22"/>
      <c r="C3301" s="23"/>
      <c r="D3301" s="11"/>
      <c r="E3301" s="24"/>
      <c r="F3301" s="25"/>
      <c r="G3301" s="25"/>
      <c r="H3301" s="25"/>
      <c r="I3301" s="26"/>
      <c r="J3301" s="26"/>
      <c r="K3301" s="34"/>
      <c r="L3301" s="27"/>
      <c r="M3301" s="27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6"/>
      <c r="AB3301" s="11"/>
      <c r="AD3301" s="25"/>
      <c r="AE3301" s="25"/>
    </row>
    <row r="3302" spans="1:31" s="29" customFormat="1" x14ac:dyDescent="0.25">
      <c r="A3302" s="11"/>
      <c r="B3302" s="22"/>
      <c r="C3302" s="23"/>
      <c r="D3302" s="11"/>
      <c r="E3302" s="24"/>
      <c r="F3302" s="25"/>
      <c r="G3302" s="25"/>
      <c r="H3302" s="25"/>
      <c r="I3302" s="26"/>
      <c r="J3302" s="26"/>
      <c r="K3302" s="34"/>
      <c r="L3302" s="27"/>
      <c r="M3302" s="27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6"/>
      <c r="AB3302" s="11"/>
      <c r="AD3302" s="25"/>
      <c r="AE3302" s="25"/>
    </row>
    <row r="3303" spans="1:31" s="29" customFormat="1" x14ac:dyDescent="0.25">
      <c r="A3303" s="11"/>
      <c r="B3303" s="22"/>
      <c r="C3303" s="23"/>
      <c r="D3303" s="11"/>
      <c r="E3303" s="24"/>
      <c r="F3303" s="25"/>
      <c r="G3303" s="25"/>
      <c r="H3303" s="25"/>
      <c r="I3303" s="26"/>
      <c r="J3303" s="26"/>
      <c r="K3303" s="34"/>
      <c r="L3303" s="27"/>
      <c r="M3303" s="27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6"/>
      <c r="AB3303" s="11"/>
      <c r="AD3303" s="25"/>
      <c r="AE3303" s="25"/>
    </row>
    <row r="3304" spans="1:31" s="29" customFormat="1" x14ac:dyDescent="0.25">
      <c r="A3304" s="11"/>
      <c r="B3304" s="22"/>
      <c r="C3304" s="23"/>
      <c r="D3304" s="11"/>
      <c r="E3304" s="24"/>
      <c r="F3304" s="25"/>
      <c r="G3304" s="25"/>
      <c r="H3304" s="25"/>
      <c r="I3304" s="26"/>
      <c r="J3304" s="26"/>
      <c r="K3304" s="34"/>
      <c r="L3304" s="27"/>
      <c r="M3304" s="27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6"/>
      <c r="AB3304" s="11"/>
      <c r="AD3304" s="25"/>
      <c r="AE3304" s="25"/>
    </row>
    <row r="3305" spans="1:31" s="29" customFormat="1" x14ac:dyDescent="0.25">
      <c r="A3305" s="11"/>
      <c r="B3305" s="22"/>
      <c r="C3305" s="23"/>
      <c r="D3305" s="11"/>
      <c r="E3305" s="24"/>
      <c r="F3305" s="25"/>
      <c r="G3305" s="25"/>
      <c r="H3305" s="25"/>
      <c r="I3305" s="26"/>
      <c r="J3305" s="26"/>
      <c r="K3305" s="34"/>
      <c r="L3305" s="27"/>
      <c r="M3305" s="27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6"/>
      <c r="AB3305" s="11"/>
      <c r="AD3305" s="25"/>
      <c r="AE3305" s="25"/>
    </row>
    <row r="3306" spans="1:31" s="29" customFormat="1" x14ac:dyDescent="0.25">
      <c r="A3306" s="11"/>
      <c r="B3306" s="22"/>
      <c r="C3306" s="23"/>
      <c r="D3306" s="11"/>
      <c r="E3306" s="24"/>
      <c r="F3306" s="25"/>
      <c r="G3306" s="25"/>
      <c r="H3306" s="25"/>
      <c r="I3306" s="26"/>
      <c r="J3306" s="26"/>
      <c r="K3306" s="34"/>
      <c r="L3306" s="27"/>
      <c r="M3306" s="27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6"/>
      <c r="AB3306" s="11"/>
      <c r="AD3306" s="25"/>
      <c r="AE3306" s="25"/>
    </row>
    <row r="3307" spans="1:31" s="29" customFormat="1" x14ac:dyDescent="0.25">
      <c r="A3307" s="11"/>
      <c r="B3307" s="22"/>
      <c r="C3307" s="23"/>
      <c r="D3307" s="11"/>
      <c r="E3307" s="24"/>
      <c r="F3307" s="25"/>
      <c r="G3307" s="25"/>
      <c r="H3307" s="25"/>
      <c r="I3307" s="26"/>
      <c r="J3307" s="26"/>
      <c r="K3307" s="34"/>
      <c r="L3307" s="27"/>
      <c r="M3307" s="27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6"/>
      <c r="AB3307" s="11"/>
      <c r="AD3307" s="25"/>
      <c r="AE3307" s="25"/>
    </row>
    <row r="3308" spans="1:31" s="29" customFormat="1" x14ac:dyDescent="0.25">
      <c r="A3308" s="11"/>
      <c r="B3308" s="22"/>
      <c r="C3308" s="23"/>
      <c r="D3308" s="11"/>
      <c r="E3308" s="24"/>
      <c r="F3308" s="25"/>
      <c r="G3308" s="25"/>
      <c r="H3308" s="25"/>
      <c r="I3308" s="26"/>
      <c r="J3308" s="26"/>
      <c r="K3308" s="34"/>
      <c r="L3308" s="27"/>
      <c r="M3308" s="27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6"/>
      <c r="AB3308" s="11"/>
      <c r="AD3308" s="25"/>
      <c r="AE3308" s="25"/>
    </row>
    <row r="3309" spans="1:31" s="29" customFormat="1" x14ac:dyDescent="0.25">
      <c r="A3309" s="11"/>
      <c r="B3309" s="22"/>
      <c r="C3309" s="23"/>
      <c r="D3309" s="11"/>
      <c r="E3309" s="24"/>
      <c r="F3309" s="25"/>
      <c r="G3309" s="25"/>
      <c r="H3309" s="25"/>
      <c r="I3309" s="26"/>
      <c r="J3309" s="26"/>
      <c r="K3309" s="34"/>
      <c r="L3309" s="27"/>
      <c r="M3309" s="27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6"/>
      <c r="AB3309" s="11"/>
      <c r="AD3309" s="25"/>
      <c r="AE3309" s="25"/>
    </row>
    <row r="3310" spans="1:31" s="29" customFormat="1" x14ac:dyDescent="0.25">
      <c r="A3310" s="11"/>
      <c r="B3310" s="22"/>
      <c r="C3310" s="23"/>
      <c r="D3310" s="11"/>
      <c r="E3310" s="24"/>
      <c r="F3310" s="25"/>
      <c r="G3310" s="25"/>
      <c r="H3310" s="25"/>
      <c r="I3310" s="26"/>
      <c r="J3310" s="26"/>
      <c r="K3310" s="34"/>
      <c r="L3310" s="27"/>
      <c r="M3310" s="27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6"/>
      <c r="AB3310" s="11"/>
      <c r="AD3310" s="25"/>
      <c r="AE3310" s="25"/>
    </row>
    <row r="3311" spans="1:31" s="29" customFormat="1" x14ac:dyDescent="0.25">
      <c r="A3311" s="11"/>
      <c r="B3311" s="22"/>
      <c r="C3311" s="23"/>
      <c r="D3311" s="11"/>
      <c r="E3311" s="24"/>
      <c r="F3311" s="25"/>
      <c r="G3311" s="25"/>
      <c r="H3311" s="25"/>
      <c r="I3311" s="26"/>
      <c r="J3311" s="26"/>
      <c r="K3311" s="34"/>
      <c r="L3311" s="27"/>
      <c r="M3311" s="27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6"/>
      <c r="AB3311" s="11"/>
      <c r="AD3311" s="25"/>
      <c r="AE3311" s="25"/>
    </row>
    <row r="3312" spans="1:31" s="29" customFormat="1" x14ac:dyDescent="0.25">
      <c r="A3312" s="11"/>
      <c r="B3312" s="22"/>
      <c r="C3312" s="23"/>
      <c r="D3312" s="11"/>
      <c r="E3312" s="24"/>
      <c r="F3312" s="25"/>
      <c r="G3312" s="25"/>
      <c r="H3312" s="25"/>
      <c r="I3312" s="26"/>
      <c r="J3312" s="26"/>
      <c r="K3312" s="34"/>
      <c r="L3312" s="27"/>
      <c r="M3312" s="27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6"/>
      <c r="AB3312" s="11"/>
      <c r="AD3312" s="25"/>
      <c r="AE3312" s="25"/>
    </row>
    <row r="3313" spans="1:31" s="29" customFormat="1" x14ac:dyDescent="0.25">
      <c r="A3313" s="11"/>
      <c r="B3313" s="22"/>
      <c r="C3313" s="23"/>
      <c r="D3313" s="11"/>
      <c r="E3313" s="24"/>
      <c r="F3313" s="25"/>
      <c r="G3313" s="25"/>
      <c r="H3313" s="25"/>
      <c r="I3313" s="26"/>
      <c r="J3313" s="26"/>
      <c r="K3313" s="34"/>
      <c r="L3313" s="27"/>
      <c r="M3313" s="27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6"/>
      <c r="AB3313" s="11"/>
      <c r="AD3313" s="25"/>
      <c r="AE3313" s="25"/>
    </row>
    <row r="3327" spans="1:31" s="29" customFormat="1" x14ac:dyDescent="0.25">
      <c r="A3327" s="11"/>
      <c r="B3327" s="22"/>
      <c r="C3327" s="23"/>
      <c r="D3327" s="11"/>
      <c r="E3327" s="24"/>
      <c r="F3327" s="25"/>
      <c r="G3327" s="25"/>
      <c r="H3327" s="25"/>
      <c r="I3327" s="26"/>
      <c r="J3327" s="26"/>
      <c r="K3327" s="34"/>
      <c r="L3327" s="27"/>
      <c r="M3327" s="27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6"/>
      <c r="AB3327" s="11"/>
      <c r="AD3327" s="25"/>
      <c r="AE3327" s="25"/>
    </row>
    <row r="3328" spans="1:31" s="29" customFormat="1" x14ac:dyDescent="0.25">
      <c r="A3328" s="11"/>
      <c r="B3328" s="22"/>
      <c r="C3328" s="23"/>
      <c r="D3328" s="11"/>
      <c r="E3328" s="24"/>
      <c r="F3328" s="25"/>
      <c r="G3328" s="25"/>
      <c r="H3328" s="25"/>
      <c r="I3328" s="26"/>
      <c r="J3328" s="26"/>
      <c r="K3328" s="34"/>
      <c r="L3328" s="27"/>
      <c r="M3328" s="27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6"/>
      <c r="AB3328" s="11"/>
      <c r="AD3328" s="25"/>
      <c r="AE3328" s="25"/>
    </row>
    <row r="3329" spans="1:31" s="29" customFormat="1" x14ac:dyDescent="0.25">
      <c r="A3329" s="11"/>
      <c r="B3329" s="22"/>
      <c r="C3329" s="23"/>
      <c r="D3329" s="11"/>
      <c r="E3329" s="24"/>
      <c r="F3329" s="25"/>
      <c r="G3329" s="25"/>
      <c r="H3329" s="25"/>
      <c r="I3329" s="26"/>
      <c r="J3329" s="26"/>
      <c r="K3329" s="34"/>
      <c r="L3329" s="27"/>
      <c r="M3329" s="27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6"/>
      <c r="AB3329" s="11"/>
      <c r="AD3329" s="25"/>
      <c r="AE3329" s="25"/>
    </row>
    <row r="3330" spans="1:31" s="29" customFormat="1" x14ac:dyDescent="0.25">
      <c r="A3330" s="11"/>
      <c r="B3330" s="22"/>
      <c r="C3330" s="23"/>
      <c r="D3330" s="11"/>
      <c r="E3330" s="24"/>
      <c r="F3330" s="25"/>
      <c r="G3330" s="25"/>
      <c r="H3330" s="25"/>
      <c r="I3330" s="26"/>
      <c r="J3330" s="26"/>
      <c r="K3330" s="34"/>
      <c r="L3330" s="27"/>
      <c r="M3330" s="27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6"/>
      <c r="AB3330" s="11"/>
      <c r="AD3330" s="25"/>
      <c r="AE3330" s="25"/>
    </row>
    <row r="3331" spans="1:31" s="29" customFormat="1" x14ac:dyDescent="0.25">
      <c r="A3331" s="11"/>
      <c r="B3331" s="22"/>
      <c r="C3331" s="23"/>
      <c r="D3331" s="11"/>
      <c r="E3331" s="24"/>
      <c r="F3331" s="25"/>
      <c r="G3331" s="25"/>
      <c r="H3331" s="25"/>
      <c r="I3331" s="26"/>
      <c r="J3331" s="26"/>
      <c r="K3331" s="34"/>
      <c r="L3331" s="27"/>
      <c r="M3331" s="27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6"/>
      <c r="AB3331" s="11"/>
      <c r="AD3331" s="25"/>
      <c r="AE3331" s="25"/>
    </row>
    <row r="3332" spans="1:31" s="29" customFormat="1" x14ac:dyDescent="0.25">
      <c r="A3332" s="11"/>
      <c r="B3332" s="22"/>
      <c r="C3332" s="23"/>
      <c r="D3332" s="11"/>
      <c r="E3332" s="24"/>
      <c r="F3332" s="25"/>
      <c r="G3332" s="25"/>
      <c r="H3332" s="25"/>
      <c r="I3332" s="26"/>
      <c r="J3332" s="26"/>
      <c r="K3332" s="34"/>
      <c r="L3332" s="27"/>
      <c r="M3332" s="27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6"/>
      <c r="AB3332" s="11"/>
      <c r="AD3332" s="25"/>
      <c r="AE3332" s="25"/>
    </row>
    <row r="3333" spans="1:31" s="29" customFormat="1" x14ac:dyDescent="0.25">
      <c r="A3333" s="11"/>
      <c r="B3333" s="22"/>
      <c r="C3333" s="23"/>
      <c r="D3333" s="11"/>
      <c r="E3333" s="24"/>
      <c r="F3333" s="25"/>
      <c r="G3333" s="25"/>
      <c r="H3333" s="25"/>
      <c r="I3333" s="26"/>
      <c r="J3333" s="26"/>
      <c r="K3333" s="34"/>
      <c r="L3333" s="27"/>
      <c r="M3333" s="27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6"/>
      <c r="AB3333" s="11"/>
      <c r="AD3333" s="25"/>
      <c r="AE3333" s="25"/>
    </row>
    <row r="3334" spans="1:31" s="29" customFormat="1" x14ac:dyDescent="0.25">
      <c r="A3334" s="11"/>
      <c r="B3334" s="22"/>
      <c r="C3334" s="23"/>
      <c r="D3334" s="11"/>
      <c r="E3334" s="24"/>
      <c r="F3334" s="25"/>
      <c r="G3334" s="25"/>
      <c r="H3334" s="25"/>
      <c r="I3334" s="26"/>
      <c r="J3334" s="26"/>
      <c r="K3334" s="34"/>
      <c r="L3334" s="27"/>
      <c r="M3334" s="27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6"/>
      <c r="AB3334" s="11"/>
      <c r="AD3334" s="25"/>
      <c r="AE3334" s="25"/>
    </row>
    <row r="3335" spans="1:31" s="29" customFormat="1" x14ac:dyDescent="0.25">
      <c r="A3335" s="11"/>
      <c r="B3335" s="22"/>
      <c r="C3335" s="23"/>
      <c r="D3335" s="11"/>
      <c r="E3335" s="24"/>
      <c r="F3335" s="25"/>
      <c r="G3335" s="25"/>
      <c r="H3335" s="25"/>
      <c r="I3335" s="26"/>
      <c r="J3335" s="26"/>
      <c r="K3335" s="34"/>
      <c r="L3335" s="27"/>
      <c r="M3335" s="27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6"/>
      <c r="AB3335" s="11"/>
      <c r="AD3335" s="25"/>
      <c r="AE3335" s="25"/>
    </row>
    <row r="3336" spans="1:31" s="29" customFormat="1" x14ac:dyDescent="0.25">
      <c r="A3336" s="11"/>
      <c r="B3336" s="22"/>
      <c r="C3336" s="23"/>
      <c r="D3336" s="11"/>
      <c r="E3336" s="24"/>
      <c r="F3336" s="25"/>
      <c r="G3336" s="25"/>
      <c r="H3336" s="25"/>
      <c r="I3336" s="26"/>
      <c r="J3336" s="26"/>
      <c r="K3336" s="34"/>
      <c r="L3336" s="27"/>
      <c r="M3336" s="27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6"/>
      <c r="AB3336" s="11"/>
      <c r="AD3336" s="25"/>
      <c r="AE3336" s="25"/>
    </row>
    <row r="3337" spans="1:31" s="29" customFormat="1" x14ac:dyDescent="0.25">
      <c r="A3337" s="11"/>
      <c r="B3337" s="22"/>
      <c r="C3337" s="23"/>
      <c r="D3337" s="11"/>
      <c r="E3337" s="24"/>
      <c r="F3337" s="25"/>
      <c r="G3337" s="25"/>
      <c r="H3337" s="25"/>
      <c r="I3337" s="26"/>
      <c r="J3337" s="26"/>
      <c r="K3337" s="34"/>
      <c r="L3337" s="27"/>
      <c r="M3337" s="27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6"/>
      <c r="AB3337" s="11"/>
      <c r="AD3337" s="25"/>
      <c r="AE3337" s="25"/>
    </row>
    <row r="3338" spans="1:31" s="29" customFormat="1" x14ac:dyDescent="0.25">
      <c r="A3338" s="11"/>
      <c r="B3338" s="22"/>
      <c r="C3338" s="23"/>
      <c r="D3338" s="11"/>
      <c r="E3338" s="24"/>
      <c r="F3338" s="25"/>
      <c r="G3338" s="25"/>
      <c r="H3338" s="25"/>
      <c r="I3338" s="26"/>
      <c r="J3338" s="26"/>
      <c r="K3338" s="34"/>
      <c r="L3338" s="27"/>
      <c r="M3338" s="27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6"/>
      <c r="AB3338" s="11"/>
      <c r="AD3338" s="25"/>
      <c r="AE3338" s="25"/>
    </row>
    <row r="3339" spans="1:31" s="31" customFormat="1" x14ac:dyDescent="0.25">
      <c r="A3339" s="11"/>
      <c r="B3339" s="22"/>
      <c r="C3339" s="23"/>
      <c r="D3339" s="11"/>
      <c r="E3339" s="24"/>
      <c r="F3339" s="25"/>
      <c r="G3339" s="25"/>
      <c r="H3339" s="25"/>
      <c r="I3339" s="26"/>
      <c r="J3339" s="26"/>
      <c r="K3339" s="34"/>
      <c r="L3339" s="27"/>
      <c r="M3339" s="27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6"/>
      <c r="AB3339" s="11"/>
      <c r="AD3339" s="25"/>
      <c r="AE3339" s="25"/>
    </row>
    <row r="3340" spans="1:31" s="31" customFormat="1" x14ac:dyDescent="0.25">
      <c r="A3340" s="11"/>
      <c r="B3340" s="22"/>
      <c r="C3340" s="23"/>
      <c r="D3340" s="11"/>
      <c r="E3340" s="24"/>
      <c r="F3340" s="25"/>
      <c r="G3340" s="25"/>
      <c r="H3340" s="25"/>
      <c r="I3340" s="26"/>
      <c r="J3340" s="26"/>
      <c r="K3340" s="34"/>
      <c r="L3340" s="27"/>
      <c r="M3340" s="27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6"/>
      <c r="AB3340" s="11"/>
      <c r="AD3340" s="25"/>
      <c r="AE3340" s="25"/>
    </row>
    <row r="3341" spans="1:31" s="31" customFormat="1" x14ac:dyDescent="0.25">
      <c r="A3341" s="11"/>
      <c r="B3341" s="22"/>
      <c r="C3341" s="23"/>
      <c r="D3341" s="11"/>
      <c r="E3341" s="24"/>
      <c r="F3341" s="25"/>
      <c r="G3341" s="25"/>
      <c r="H3341" s="25"/>
      <c r="I3341" s="26"/>
      <c r="J3341" s="26"/>
      <c r="K3341" s="34"/>
      <c r="L3341" s="27"/>
      <c r="M3341" s="27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6"/>
      <c r="AB3341" s="11"/>
      <c r="AD3341" s="25"/>
      <c r="AE3341" s="25"/>
    </row>
    <row r="3342" spans="1:31" s="31" customFormat="1" x14ac:dyDescent="0.25">
      <c r="A3342" s="11"/>
      <c r="B3342" s="22"/>
      <c r="C3342" s="23"/>
      <c r="D3342" s="11"/>
      <c r="E3342" s="24"/>
      <c r="F3342" s="25"/>
      <c r="G3342" s="25"/>
      <c r="H3342" s="25"/>
      <c r="I3342" s="26"/>
      <c r="J3342" s="26"/>
      <c r="K3342" s="34"/>
      <c r="L3342" s="27"/>
      <c r="M3342" s="27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6"/>
      <c r="AB3342" s="11"/>
      <c r="AD3342" s="25"/>
      <c r="AE3342" s="25"/>
    </row>
    <row r="3343" spans="1:31" s="31" customFormat="1" x14ac:dyDescent="0.25">
      <c r="A3343" s="11"/>
      <c r="B3343" s="22"/>
      <c r="C3343" s="23"/>
      <c r="D3343" s="11"/>
      <c r="E3343" s="24"/>
      <c r="F3343" s="25"/>
      <c r="G3343" s="25"/>
      <c r="H3343" s="25"/>
      <c r="I3343" s="26"/>
      <c r="J3343" s="26"/>
      <c r="K3343" s="34"/>
      <c r="L3343" s="27"/>
      <c r="M3343" s="27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6"/>
      <c r="AB3343" s="11"/>
      <c r="AD3343" s="25"/>
      <c r="AE3343" s="25"/>
    </row>
    <row r="3344" spans="1:31" s="31" customFormat="1" x14ac:dyDescent="0.25">
      <c r="A3344" s="11"/>
      <c r="B3344" s="22"/>
      <c r="C3344" s="23"/>
      <c r="D3344" s="11"/>
      <c r="E3344" s="24"/>
      <c r="F3344" s="25"/>
      <c r="G3344" s="25"/>
      <c r="H3344" s="25"/>
      <c r="I3344" s="26"/>
      <c r="J3344" s="26"/>
      <c r="K3344" s="34"/>
      <c r="L3344" s="27"/>
      <c r="M3344" s="27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6"/>
      <c r="AB3344" s="11"/>
      <c r="AD3344" s="25"/>
      <c r="AE3344" s="25"/>
    </row>
    <row r="3345" spans="1:31" s="31" customFormat="1" x14ac:dyDescent="0.25">
      <c r="A3345" s="11"/>
      <c r="B3345" s="22"/>
      <c r="C3345" s="23"/>
      <c r="D3345" s="11"/>
      <c r="E3345" s="24"/>
      <c r="F3345" s="25"/>
      <c r="G3345" s="25"/>
      <c r="H3345" s="25"/>
      <c r="I3345" s="26"/>
      <c r="J3345" s="26"/>
      <c r="K3345" s="34"/>
      <c r="L3345" s="27"/>
      <c r="M3345" s="27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6"/>
      <c r="AB3345" s="11"/>
      <c r="AD3345" s="25"/>
      <c r="AE3345" s="25"/>
    </row>
    <row r="3346" spans="1:31" s="31" customFormat="1" x14ac:dyDescent="0.25">
      <c r="A3346" s="11"/>
      <c r="B3346" s="22"/>
      <c r="C3346" s="23"/>
      <c r="D3346" s="11"/>
      <c r="E3346" s="24"/>
      <c r="F3346" s="25"/>
      <c r="G3346" s="25"/>
      <c r="H3346" s="25"/>
      <c r="I3346" s="26"/>
      <c r="J3346" s="26"/>
      <c r="K3346" s="34"/>
      <c r="L3346" s="27"/>
      <c r="M3346" s="27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6"/>
      <c r="AB3346" s="11"/>
      <c r="AD3346" s="25"/>
      <c r="AE3346" s="25"/>
    </row>
    <row r="3347" spans="1:31" s="31" customFormat="1" x14ac:dyDescent="0.25">
      <c r="A3347" s="11"/>
      <c r="B3347" s="22"/>
      <c r="C3347" s="23"/>
      <c r="D3347" s="11"/>
      <c r="E3347" s="24"/>
      <c r="F3347" s="25"/>
      <c r="G3347" s="25"/>
      <c r="H3347" s="25"/>
      <c r="I3347" s="26"/>
      <c r="J3347" s="26"/>
      <c r="K3347" s="34"/>
      <c r="L3347" s="27"/>
      <c r="M3347" s="27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6"/>
      <c r="AB3347" s="11"/>
      <c r="AD3347" s="25"/>
      <c r="AE3347" s="25"/>
    </row>
    <row r="3348" spans="1:31" s="31" customFormat="1" x14ac:dyDescent="0.25">
      <c r="A3348" s="11"/>
      <c r="B3348" s="22"/>
      <c r="C3348" s="23"/>
      <c r="D3348" s="11"/>
      <c r="E3348" s="24"/>
      <c r="F3348" s="25"/>
      <c r="G3348" s="25"/>
      <c r="H3348" s="25"/>
      <c r="I3348" s="26"/>
      <c r="J3348" s="26"/>
      <c r="K3348" s="34"/>
      <c r="L3348" s="27"/>
      <c r="M3348" s="27"/>
      <c r="N3348" s="25"/>
      <c r="O3348" s="25"/>
      <c r="P3348" s="25"/>
      <c r="Q3348" s="25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6"/>
      <c r="AB3348" s="11"/>
      <c r="AD3348" s="25"/>
      <c r="AE3348" s="25"/>
    </row>
    <row r="3349" spans="1:31" s="31" customFormat="1" x14ac:dyDescent="0.25">
      <c r="A3349" s="11"/>
      <c r="B3349" s="22"/>
      <c r="C3349" s="23"/>
      <c r="D3349" s="11"/>
      <c r="E3349" s="24"/>
      <c r="F3349" s="25"/>
      <c r="G3349" s="25"/>
      <c r="H3349" s="25"/>
      <c r="I3349" s="26"/>
      <c r="J3349" s="26"/>
      <c r="K3349" s="34"/>
      <c r="L3349" s="27"/>
      <c r="M3349" s="27"/>
      <c r="N3349" s="25"/>
      <c r="O3349" s="25"/>
      <c r="P3349" s="25"/>
      <c r="Q3349" s="25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6"/>
      <c r="AB3349" s="11"/>
      <c r="AD3349" s="25"/>
      <c r="AE3349" s="25"/>
    </row>
    <row r="3350" spans="1:31" s="31" customFormat="1" x14ac:dyDescent="0.25">
      <c r="A3350" s="11"/>
      <c r="B3350" s="22"/>
      <c r="C3350" s="23"/>
      <c r="D3350" s="11"/>
      <c r="E3350" s="24"/>
      <c r="F3350" s="25"/>
      <c r="G3350" s="25"/>
      <c r="H3350" s="25"/>
      <c r="I3350" s="26"/>
      <c r="J3350" s="26"/>
      <c r="K3350" s="34"/>
      <c r="L3350" s="27"/>
      <c r="M3350" s="27"/>
      <c r="N3350" s="25"/>
      <c r="O3350" s="25"/>
      <c r="P3350" s="25"/>
      <c r="Q3350" s="25"/>
      <c r="R3350" s="25"/>
      <c r="S3350" s="25"/>
      <c r="T3350" s="25"/>
      <c r="U3350" s="25"/>
      <c r="V3350" s="25"/>
      <c r="W3350" s="25"/>
      <c r="X3350" s="25"/>
      <c r="Y3350" s="25"/>
      <c r="Z3350" s="25"/>
      <c r="AA3350" s="26"/>
      <c r="AB3350" s="11"/>
      <c r="AD3350" s="25"/>
      <c r="AE3350" s="25"/>
    </row>
    <row r="3351" spans="1:31" s="31" customFormat="1" x14ac:dyDescent="0.25">
      <c r="A3351" s="11"/>
      <c r="B3351" s="22"/>
      <c r="C3351" s="23"/>
      <c r="D3351" s="11"/>
      <c r="E3351" s="24"/>
      <c r="F3351" s="25"/>
      <c r="G3351" s="25"/>
      <c r="H3351" s="25"/>
      <c r="I3351" s="26"/>
      <c r="J3351" s="26"/>
      <c r="K3351" s="34"/>
      <c r="L3351" s="27"/>
      <c r="M3351" s="27"/>
      <c r="N3351" s="25"/>
      <c r="O3351" s="25"/>
      <c r="P3351" s="25"/>
      <c r="Q3351" s="25"/>
      <c r="R3351" s="25"/>
      <c r="S3351" s="25"/>
      <c r="T3351" s="25"/>
      <c r="U3351" s="25"/>
      <c r="V3351" s="25"/>
      <c r="W3351" s="25"/>
      <c r="X3351" s="25"/>
      <c r="Y3351" s="25"/>
      <c r="Z3351" s="25"/>
      <c r="AA3351" s="26"/>
      <c r="AB3351" s="11"/>
      <c r="AD3351" s="25"/>
      <c r="AE3351" s="25"/>
    </row>
    <row r="3352" spans="1:31" s="31" customFormat="1" x14ac:dyDescent="0.25">
      <c r="A3352" s="11"/>
      <c r="B3352" s="22"/>
      <c r="C3352" s="23"/>
      <c r="D3352" s="11"/>
      <c r="E3352" s="24"/>
      <c r="F3352" s="25"/>
      <c r="G3352" s="25"/>
      <c r="H3352" s="25"/>
      <c r="I3352" s="26"/>
      <c r="J3352" s="26"/>
      <c r="K3352" s="34"/>
      <c r="L3352" s="27"/>
      <c r="M3352" s="27"/>
      <c r="N3352" s="25"/>
      <c r="O3352" s="25"/>
      <c r="P3352" s="25"/>
      <c r="Q3352" s="25"/>
      <c r="R3352" s="25"/>
      <c r="S3352" s="25"/>
      <c r="T3352" s="25"/>
      <c r="U3352" s="25"/>
      <c r="V3352" s="25"/>
      <c r="W3352" s="25"/>
      <c r="X3352" s="25"/>
      <c r="Y3352" s="25"/>
      <c r="Z3352" s="25"/>
      <c r="AA3352" s="26"/>
      <c r="AB3352" s="11"/>
      <c r="AD3352" s="25"/>
      <c r="AE3352" s="25"/>
    </row>
    <row r="3353" spans="1:31" s="31" customFormat="1" x14ac:dyDescent="0.25">
      <c r="A3353" s="11"/>
      <c r="B3353" s="22"/>
      <c r="C3353" s="23"/>
      <c r="D3353" s="11"/>
      <c r="E3353" s="24"/>
      <c r="F3353" s="25"/>
      <c r="G3353" s="25"/>
      <c r="H3353" s="25"/>
      <c r="I3353" s="26"/>
      <c r="J3353" s="26"/>
      <c r="K3353" s="34"/>
      <c r="L3353" s="27"/>
      <c r="M3353" s="27"/>
      <c r="N3353" s="25"/>
      <c r="O3353" s="25"/>
      <c r="P3353" s="25"/>
      <c r="Q3353" s="25"/>
      <c r="R3353" s="25"/>
      <c r="S3353" s="25"/>
      <c r="T3353" s="25"/>
      <c r="U3353" s="25"/>
      <c r="V3353" s="25"/>
      <c r="W3353" s="25"/>
      <c r="X3353" s="25"/>
      <c r="Y3353" s="25"/>
      <c r="Z3353" s="25"/>
      <c r="AA3353" s="26"/>
      <c r="AB3353" s="11"/>
      <c r="AD3353" s="25"/>
      <c r="AE3353" s="25"/>
    </row>
    <row r="3354" spans="1:31" s="31" customFormat="1" x14ac:dyDescent="0.25">
      <c r="A3354" s="11"/>
      <c r="B3354" s="22"/>
      <c r="C3354" s="23"/>
      <c r="D3354" s="11"/>
      <c r="E3354" s="24"/>
      <c r="F3354" s="25"/>
      <c r="G3354" s="25"/>
      <c r="H3354" s="25"/>
      <c r="I3354" s="26"/>
      <c r="J3354" s="26"/>
      <c r="K3354" s="34"/>
      <c r="L3354" s="27"/>
      <c r="M3354" s="27"/>
      <c r="N3354" s="25"/>
      <c r="O3354" s="25"/>
      <c r="P3354" s="25"/>
      <c r="Q3354" s="25"/>
      <c r="R3354" s="25"/>
      <c r="S3354" s="25"/>
      <c r="T3354" s="25"/>
      <c r="U3354" s="25"/>
      <c r="V3354" s="25"/>
      <c r="W3354" s="25"/>
      <c r="X3354" s="25"/>
      <c r="Y3354" s="25"/>
      <c r="Z3354" s="25"/>
      <c r="AA3354" s="26"/>
      <c r="AB3354" s="11"/>
      <c r="AD3354" s="25"/>
      <c r="AE3354" s="25"/>
    </row>
    <row r="3491" spans="1:31" s="29" customFormat="1" x14ac:dyDescent="0.25">
      <c r="A3491" s="11"/>
      <c r="B3491" s="22"/>
      <c r="C3491" s="23"/>
      <c r="D3491" s="11"/>
      <c r="E3491" s="24"/>
      <c r="F3491" s="25"/>
      <c r="G3491" s="25"/>
      <c r="H3491" s="25"/>
      <c r="I3491" s="26"/>
      <c r="J3491" s="26"/>
      <c r="K3491" s="34"/>
      <c r="L3491" s="27"/>
      <c r="M3491" s="27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6"/>
      <c r="AB3491" s="11"/>
      <c r="AD3491" s="25"/>
      <c r="AE3491" s="25"/>
    </row>
    <row r="3492" spans="1:31" s="29" customFormat="1" x14ac:dyDescent="0.25">
      <c r="A3492" s="11"/>
      <c r="B3492" s="22"/>
      <c r="C3492" s="23"/>
      <c r="D3492" s="11"/>
      <c r="E3492" s="24"/>
      <c r="F3492" s="25"/>
      <c r="G3492" s="25"/>
      <c r="H3492" s="25"/>
      <c r="I3492" s="26"/>
      <c r="J3492" s="26"/>
      <c r="K3492" s="34"/>
      <c r="L3492" s="27"/>
      <c r="M3492" s="27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6"/>
      <c r="AB3492" s="11"/>
      <c r="AD3492" s="25"/>
      <c r="AE3492" s="25"/>
    </row>
    <row r="3493" spans="1:31" s="29" customFormat="1" x14ac:dyDescent="0.25">
      <c r="A3493" s="11"/>
      <c r="B3493" s="22"/>
      <c r="C3493" s="23"/>
      <c r="D3493" s="11"/>
      <c r="E3493" s="24"/>
      <c r="F3493" s="25"/>
      <c r="G3493" s="25"/>
      <c r="H3493" s="25"/>
      <c r="I3493" s="26"/>
      <c r="J3493" s="26"/>
      <c r="K3493" s="34"/>
      <c r="L3493" s="27"/>
      <c r="M3493" s="27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6"/>
      <c r="AB3493" s="11"/>
      <c r="AD3493" s="25"/>
      <c r="AE3493" s="25"/>
    </row>
    <row r="3494" spans="1:31" s="29" customFormat="1" x14ac:dyDescent="0.25">
      <c r="A3494" s="11"/>
      <c r="B3494" s="22"/>
      <c r="C3494" s="23"/>
      <c r="D3494" s="11"/>
      <c r="E3494" s="24"/>
      <c r="F3494" s="25"/>
      <c r="G3494" s="25"/>
      <c r="H3494" s="25"/>
      <c r="I3494" s="26"/>
      <c r="J3494" s="26"/>
      <c r="K3494" s="34"/>
      <c r="L3494" s="27"/>
      <c r="M3494" s="27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6"/>
      <c r="AB3494" s="11"/>
      <c r="AD3494" s="25"/>
      <c r="AE3494" s="25"/>
    </row>
    <row r="3495" spans="1:31" s="29" customFormat="1" x14ac:dyDescent="0.25">
      <c r="A3495" s="11"/>
      <c r="B3495" s="22"/>
      <c r="C3495" s="23"/>
      <c r="D3495" s="11"/>
      <c r="E3495" s="24"/>
      <c r="F3495" s="25"/>
      <c r="G3495" s="25"/>
      <c r="H3495" s="25"/>
      <c r="I3495" s="26"/>
      <c r="J3495" s="26"/>
      <c r="K3495" s="34"/>
      <c r="L3495" s="27"/>
      <c r="M3495" s="27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6"/>
      <c r="AB3495" s="11"/>
      <c r="AD3495" s="25"/>
      <c r="AE3495" s="25"/>
    </row>
    <row r="3496" spans="1:31" s="29" customFormat="1" x14ac:dyDescent="0.25">
      <c r="A3496" s="11"/>
      <c r="B3496" s="22"/>
      <c r="C3496" s="23"/>
      <c r="D3496" s="11"/>
      <c r="E3496" s="24"/>
      <c r="F3496" s="25"/>
      <c r="G3496" s="25"/>
      <c r="H3496" s="25"/>
      <c r="I3496" s="26"/>
      <c r="J3496" s="26"/>
      <c r="K3496" s="34"/>
      <c r="L3496" s="27"/>
      <c r="M3496" s="27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6"/>
      <c r="AB3496" s="11"/>
      <c r="AD3496" s="25"/>
      <c r="AE3496" s="25"/>
    </row>
    <row r="3497" spans="1:31" s="29" customFormat="1" x14ac:dyDescent="0.25">
      <c r="A3497" s="11"/>
      <c r="B3497" s="22"/>
      <c r="C3497" s="23"/>
      <c r="D3497" s="11"/>
      <c r="E3497" s="24"/>
      <c r="F3497" s="25"/>
      <c r="G3497" s="25"/>
      <c r="H3497" s="25"/>
      <c r="I3497" s="26"/>
      <c r="J3497" s="26"/>
      <c r="K3497" s="34"/>
      <c r="L3497" s="27"/>
      <c r="M3497" s="27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6"/>
      <c r="AB3497" s="11"/>
      <c r="AD3497" s="25"/>
      <c r="AE3497" s="25"/>
    </row>
    <row r="3498" spans="1:31" s="29" customFormat="1" x14ac:dyDescent="0.25">
      <c r="A3498" s="11"/>
      <c r="B3498" s="22"/>
      <c r="C3498" s="23"/>
      <c r="D3498" s="11"/>
      <c r="E3498" s="24"/>
      <c r="F3498" s="25"/>
      <c r="G3498" s="25"/>
      <c r="H3498" s="25"/>
      <c r="I3498" s="26"/>
      <c r="J3498" s="26"/>
      <c r="K3498" s="34"/>
      <c r="L3498" s="27"/>
      <c r="M3498" s="27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6"/>
      <c r="AB3498" s="11"/>
      <c r="AD3498" s="25"/>
      <c r="AE3498" s="25"/>
    </row>
    <row r="3499" spans="1:31" s="29" customFormat="1" x14ac:dyDescent="0.25">
      <c r="A3499" s="11"/>
      <c r="B3499" s="22"/>
      <c r="C3499" s="23"/>
      <c r="D3499" s="11"/>
      <c r="E3499" s="24"/>
      <c r="F3499" s="25"/>
      <c r="G3499" s="25"/>
      <c r="H3499" s="25"/>
      <c r="I3499" s="26"/>
      <c r="J3499" s="26"/>
      <c r="K3499" s="34"/>
      <c r="L3499" s="27"/>
      <c r="M3499" s="27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6"/>
      <c r="AB3499" s="11"/>
      <c r="AD3499" s="25"/>
      <c r="AE3499" s="25"/>
    </row>
    <row r="3500" spans="1:31" s="29" customFormat="1" x14ac:dyDescent="0.25">
      <c r="A3500" s="11"/>
      <c r="B3500" s="22"/>
      <c r="C3500" s="23"/>
      <c r="D3500" s="11"/>
      <c r="E3500" s="24"/>
      <c r="F3500" s="25"/>
      <c r="G3500" s="25"/>
      <c r="H3500" s="25"/>
      <c r="I3500" s="26"/>
      <c r="J3500" s="26"/>
      <c r="K3500" s="34"/>
      <c r="L3500" s="27"/>
      <c r="M3500" s="27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6"/>
      <c r="AB3500" s="11"/>
      <c r="AD3500" s="25"/>
      <c r="AE3500" s="25"/>
    </row>
    <row r="3501" spans="1:31" s="29" customFormat="1" x14ac:dyDescent="0.25">
      <c r="A3501" s="11"/>
      <c r="B3501" s="22"/>
      <c r="C3501" s="23"/>
      <c r="D3501" s="11"/>
      <c r="E3501" s="24"/>
      <c r="F3501" s="25"/>
      <c r="G3501" s="25"/>
      <c r="H3501" s="25"/>
      <c r="I3501" s="26"/>
      <c r="J3501" s="26"/>
      <c r="K3501" s="34"/>
      <c r="L3501" s="27"/>
      <c r="M3501" s="27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6"/>
      <c r="AB3501" s="11"/>
      <c r="AD3501" s="25"/>
      <c r="AE3501" s="25"/>
    </row>
    <row r="3502" spans="1:31" s="29" customFormat="1" x14ac:dyDescent="0.25">
      <c r="A3502" s="11"/>
      <c r="B3502" s="22"/>
      <c r="C3502" s="23"/>
      <c r="D3502" s="11"/>
      <c r="E3502" s="24"/>
      <c r="F3502" s="25"/>
      <c r="G3502" s="25"/>
      <c r="H3502" s="25"/>
      <c r="I3502" s="26"/>
      <c r="J3502" s="26"/>
      <c r="K3502" s="34"/>
      <c r="L3502" s="27"/>
      <c r="M3502" s="27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6"/>
      <c r="AB3502" s="11"/>
      <c r="AD3502" s="25"/>
      <c r="AE3502" s="25"/>
    </row>
    <row r="3503" spans="1:31" s="29" customFormat="1" x14ac:dyDescent="0.25">
      <c r="A3503" s="11"/>
      <c r="B3503" s="22"/>
      <c r="C3503" s="23"/>
      <c r="D3503" s="11"/>
      <c r="E3503" s="24"/>
      <c r="F3503" s="25"/>
      <c r="G3503" s="25"/>
      <c r="H3503" s="25"/>
      <c r="I3503" s="26"/>
      <c r="J3503" s="26"/>
      <c r="K3503" s="34"/>
      <c r="L3503" s="27"/>
      <c r="M3503" s="27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6"/>
      <c r="AB3503" s="11"/>
      <c r="AD3503" s="25"/>
      <c r="AE3503" s="25"/>
    </row>
    <row r="3504" spans="1:31" s="29" customFormat="1" x14ac:dyDescent="0.25">
      <c r="A3504" s="11"/>
      <c r="B3504" s="22"/>
      <c r="C3504" s="23"/>
      <c r="D3504" s="11"/>
      <c r="E3504" s="24"/>
      <c r="F3504" s="25"/>
      <c r="G3504" s="25"/>
      <c r="H3504" s="25"/>
      <c r="I3504" s="26"/>
      <c r="J3504" s="26"/>
      <c r="K3504" s="34"/>
      <c r="L3504" s="27"/>
      <c r="M3504" s="27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6"/>
      <c r="AB3504" s="11"/>
      <c r="AD3504" s="25"/>
      <c r="AE3504" s="25"/>
    </row>
    <row r="3505" spans="1:31" s="29" customFormat="1" x14ac:dyDescent="0.25">
      <c r="A3505" s="11"/>
      <c r="B3505" s="22"/>
      <c r="C3505" s="23"/>
      <c r="D3505" s="11"/>
      <c r="E3505" s="24"/>
      <c r="F3505" s="25"/>
      <c r="G3505" s="25"/>
      <c r="H3505" s="25"/>
      <c r="I3505" s="26"/>
      <c r="J3505" s="26"/>
      <c r="K3505" s="34"/>
      <c r="L3505" s="27"/>
      <c r="M3505" s="27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6"/>
      <c r="AB3505" s="11"/>
      <c r="AD3505" s="25"/>
      <c r="AE3505" s="25"/>
    </row>
    <row r="3506" spans="1:31" s="29" customFormat="1" x14ac:dyDescent="0.25">
      <c r="A3506" s="11"/>
      <c r="B3506" s="22"/>
      <c r="C3506" s="23"/>
      <c r="D3506" s="11"/>
      <c r="E3506" s="24"/>
      <c r="F3506" s="25"/>
      <c r="G3506" s="25"/>
      <c r="H3506" s="25"/>
      <c r="I3506" s="26"/>
      <c r="J3506" s="26"/>
      <c r="K3506" s="34"/>
      <c r="L3506" s="27"/>
      <c r="M3506" s="27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6"/>
      <c r="AB3506" s="11"/>
      <c r="AD3506" s="25"/>
      <c r="AE3506" s="25"/>
    </row>
    <row r="3507" spans="1:31" s="29" customFormat="1" x14ac:dyDescent="0.25">
      <c r="A3507" s="11"/>
      <c r="B3507" s="22"/>
      <c r="C3507" s="23"/>
      <c r="D3507" s="11"/>
      <c r="E3507" s="24"/>
      <c r="F3507" s="25"/>
      <c r="G3507" s="25"/>
      <c r="H3507" s="25"/>
      <c r="I3507" s="26"/>
      <c r="J3507" s="26"/>
      <c r="K3507" s="34"/>
      <c r="L3507" s="27"/>
      <c r="M3507" s="27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6"/>
      <c r="AB3507" s="11"/>
      <c r="AD3507" s="25"/>
      <c r="AE3507" s="25"/>
    </row>
    <row r="3508" spans="1:31" s="29" customFormat="1" x14ac:dyDescent="0.25">
      <c r="A3508" s="11"/>
      <c r="B3508" s="22"/>
      <c r="C3508" s="23"/>
      <c r="D3508" s="11"/>
      <c r="E3508" s="24"/>
      <c r="F3508" s="25"/>
      <c r="G3508" s="25"/>
      <c r="H3508" s="25"/>
      <c r="I3508" s="26"/>
      <c r="J3508" s="26"/>
      <c r="K3508" s="34"/>
      <c r="L3508" s="27"/>
      <c r="M3508" s="27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6"/>
      <c r="AB3508" s="11"/>
      <c r="AD3508" s="25"/>
      <c r="AE3508" s="25"/>
    </row>
    <row r="3509" spans="1:31" s="29" customFormat="1" x14ac:dyDescent="0.25">
      <c r="A3509" s="11"/>
      <c r="B3509" s="22"/>
      <c r="C3509" s="23"/>
      <c r="D3509" s="11"/>
      <c r="E3509" s="24"/>
      <c r="F3509" s="25"/>
      <c r="G3509" s="25"/>
      <c r="H3509" s="25"/>
      <c r="I3509" s="26"/>
      <c r="J3509" s="26"/>
      <c r="K3509" s="34"/>
      <c r="L3509" s="27"/>
      <c r="M3509" s="27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6"/>
      <c r="AB3509" s="11"/>
      <c r="AD3509" s="25"/>
      <c r="AE3509" s="25"/>
    </row>
    <row r="3510" spans="1:31" s="29" customFormat="1" x14ac:dyDescent="0.25">
      <c r="A3510" s="11"/>
      <c r="B3510" s="22"/>
      <c r="C3510" s="23"/>
      <c r="D3510" s="11"/>
      <c r="E3510" s="24"/>
      <c r="F3510" s="25"/>
      <c r="G3510" s="25"/>
      <c r="H3510" s="25"/>
      <c r="I3510" s="26"/>
      <c r="J3510" s="26"/>
      <c r="K3510" s="34"/>
      <c r="L3510" s="27"/>
      <c r="M3510" s="27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6"/>
      <c r="AB3510" s="11"/>
      <c r="AD3510" s="25"/>
      <c r="AE3510" s="25"/>
    </row>
    <row r="3511" spans="1:31" s="29" customFormat="1" x14ac:dyDescent="0.25">
      <c r="A3511" s="11"/>
      <c r="B3511" s="22"/>
      <c r="C3511" s="23"/>
      <c r="D3511" s="11"/>
      <c r="E3511" s="24"/>
      <c r="F3511" s="25"/>
      <c r="G3511" s="25"/>
      <c r="H3511" s="25"/>
      <c r="I3511" s="26"/>
      <c r="J3511" s="26"/>
      <c r="K3511" s="34"/>
      <c r="L3511" s="27"/>
      <c r="M3511" s="27"/>
      <c r="N3511" s="25"/>
      <c r="O3511" s="25"/>
      <c r="P3511" s="25"/>
      <c r="Q3511" s="25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6"/>
      <c r="AB3511" s="11"/>
      <c r="AD3511" s="25"/>
      <c r="AE3511" s="25"/>
    </row>
    <row r="3512" spans="1:31" s="29" customFormat="1" x14ac:dyDescent="0.25">
      <c r="A3512" s="11"/>
      <c r="B3512" s="22"/>
      <c r="C3512" s="23"/>
      <c r="D3512" s="11"/>
      <c r="E3512" s="24"/>
      <c r="F3512" s="25"/>
      <c r="G3512" s="25"/>
      <c r="H3512" s="25"/>
      <c r="I3512" s="26"/>
      <c r="J3512" s="26"/>
      <c r="K3512" s="34"/>
      <c r="L3512" s="27"/>
      <c r="M3512" s="27"/>
      <c r="N3512" s="25"/>
      <c r="O3512" s="25"/>
      <c r="P3512" s="25"/>
      <c r="Q3512" s="25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6"/>
      <c r="AB3512" s="11"/>
      <c r="AD3512" s="25"/>
      <c r="AE3512" s="25"/>
    </row>
    <row r="3513" spans="1:31" s="29" customFormat="1" x14ac:dyDescent="0.25">
      <c r="A3513" s="11"/>
      <c r="B3513" s="22"/>
      <c r="C3513" s="23"/>
      <c r="D3513" s="11"/>
      <c r="E3513" s="24"/>
      <c r="F3513" s="25"/>
      <c r="G3513" s="25"/>
      <c r="H3513" s="25"/>
      <c r="I3513" s="26"/>
      <c r="J3513" s="26"/>
      <c r="K3513" s="34"/>
      <c r="L3513" s="27"/>
      <c r="M3513" s="27"/>
      <c r="N3513" s="25"/>
      <c r="O3513" s="25"/>
      <c r="P3513" s="25"/>
      <c r="Q3513" s="25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6"/>
      <c r="AB3513" s="11"/>
      <c r="AD3513" s="25"/>
      <c r="AE3513" s="25"/>
    </row>
    <row r="3514" spans="1:31" s="29" customFormat="1" x14ac:dyDescent="0.25">
      <c r="A3514" s="11"/>
      <c r="B3514" s="22"/>
      <c r="C3514" s="23"/>
      <c r="D3514" s="11"/>
      <c r="E3514" s="24"/>
      <c r="F3514" s="25"/>
      <c r="G3514" s="25"/>
      <c r="H3514" s="25"/>
      <c r="I3514" s="26"/>
      <c r="J3514" s="26"/>
      <c r="K3514" s="34"/>
      <c r="L3514" s="27"/>
      <c r="M3514" s="27"/>
      <c r="N3514" s="25"/>
      <c r="O3514" s="25"/>
      <c r="P3514" s="25"/>
      <c r="Q3514" s="25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6"/>
      <c r="AB3514" s="11"/>
      <c r="AD3514" s="25"/>
      <c r="AE3514" s="25"/>
    </row>
    <row r="3515" spans="1:31" s="29" customFormat="1" x14ac:dyDescent="0.25">
      <c r="A3515" s="11"/>
      <c r="B3515" s="22"/>
      <c r="C3515" s="23"/>
      <c r="D3515" s="11"/>
      <c r="E3515" s="24"/>
      <c r="F3515" s="25"/>
      <c r="G3515" s="25"/>
      <c r="H3515" s="25"/>
      <c r="I3515" s="26"/>
      <c r="J3515" s="26"/>
      <c r="K3515" s="34"/>
      <c r="L3515" s="27"/>
      <c r="M3515" s="27"/>
      <c r="N3515" s="25"/>
      <c r="O3515" s="25"/>
      <c r="P3515" s="25"/>
      <c r="Q3515" s="25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6"/>
      <c r="AB3515" s="11"/>
      <c r="AD3515" s="25"/>
      <c r="AE3515" s="25"/>
    </row>
    <row r="3516" spans="1:31" s="29" customFormat="1" x14ac:dyDescent="0.25">
      <c r="A3516" s="11"/>
      <c r="B3516" s="22"/>
      <c r="C3516" s="23"/>
      <c r="D3516" s="11"/>
      <c r="E3516" s="24"/>
      <c r="F3516" s="25"/>
      <c r="G3516" s="25"/>
      <c r="H3516" s="25"/>
      <c r="I3516" s="26"/>
      <c r="J3516" s="26"/>
      <c r="K3516" s="34"/>
      <c r="L3516" s="27"/>
      <c r="M3516" s="27"/>
      <c r="N3516" s="25"/>
      <c r="O3516" s="25"/>
      <c r="P3516" s="25"/>
      <c r="Q3516" s="25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6"/>
      <c r="AB3516" s="11"/>
      <c r="AD3516" s="25"/>
      <c r="AE3516" s="25"/>
    </row>
    <row r="3517" spans="1:31" s="29" customFormat="1" x14ac:dyDescent="0.25">
      <c r="A3517" s="11"/>
      <c r="B3517" s="22"/>
      <c r="C3517" s="23"/>
      <c r="D3517" s="11"/>
      <c r="E3517" s="24"/>
      <c r="F3517" s="25"/>
      <c r="G3517" s="25"/>
      <c r="H3517" s="25"/>
      <c r="I3517" s="26"/>
      <c r="J3517" s="26"/>
      <c r="K3517" s="34"/>
      <c r="L3517" s="27"/>
      <c r="M3517" s="27"/>
      <c r="N3517" s="25"/>
      <c r="O3517" s="25"/>
      <c r="P3517" s="25"/>
      <c r="Q3517" s="25"/>
      <c r="R3517" s="25"/>
      <c r="S3517" s="25"/>
      <c r="T3517" s="25"/>
      <c r="U3517" s="25"/>
      <c r="V3517" s="25"/>
      <c r="W3517" s="25"/>
      <c r="X3517" s="25"/>
      <c r="Y3517" s="25"/>
      <c r="Z3517" s="25"/>
      <c r="AA3517" s="26"/>
      <c r="AB3517" s="11"/>
      <c r="AD3517" s="25"/>
      <c r="AE3517" s="25"/>
    </row>
    <row r="3518" spans="1:31" s="29" customFormat="1" x14ac:dyDescent="0.25">
      <c r="A3518" s="11"/>
      <c r="B3518" s="22"/>
      <c r="C3518" s="23"/>
      <c r="D3518" s="11"/>
      <c r="E3518" s="24"/>
      <c r="F3518" s="25"/>
      <c r="G3518" s="25"/>
      <c r="H3518" s="25"/>
      <c r="I3518" s="26"/>
      <c r="J3518" s="26"/>
      <c r="K3518" s="34"/>
      <c r="L3518" s="27"/>
      <c r="M3518" s="27"/>
      <c r="N3518" s="25"/>
      <c r="O3518" s="25"/>
      <c r="P3518" s="25"/>
      <c r="Q3518" s="25"/>
      <c r="R3518" s="25"/>
      <c r="S3518" s="25"/>
      <c r="T3518" s="25"/>
      <c r="U3518" s="25"/>
      <c r="V3518" s="25"/>
      <c r="W3518" s="25"/>
      <c r="X3518" s="25"/>
      <c r="Y3518" s="25"/>
      <c r="Z3518" s="25"/>
      <c r="AA3518" s="26"/>
      <c r="AB3518" s="11"/>
      <c r="AD3518" s="25"/>
      <c r="AE3518" s="25"/>
    </row>
    <row r="3519" spans="1:31" s="29" customFormat="1" x14ac:dyDescent="0.25">
      <c r="A3519" s="11"/>
      <c r="B3519" s="22"/>
      <c r="C3519" s="23"/>
      <c r="D3519" s="11"/>
      <c r="E3519" s="24"/>
      <c r="F3519" s="25"/>
      <c r="G3519" s="25"/>
      <c r="H3519" s="25"/>
      <c r="I3519" s="26"/>
      <c r="J3519" s="26"/>
      <c r="K3519" s="34"/>
      <c r="L3519" s="27"/>
      <c r="M3519" s="27"/>
      <c r="N3519" s="25"/>
      <c r="O3519" s="25"/>
      <c r="P3519" s="25"/>
      <c r="Q3519" s="25"/>
      <c r="R3519" s="25"/>
      <c r="S3519" s="25"/>
      <c r="T3519" s="25"/>
      <c r="U3519" s="25"/>
      <c r="V3519" s="25"/>
      <c r="W3519" s="25"/>
      <c r="X3519" s="25"/>
      <c r="Y3519" s="25"/>
      <c r="Z3519" s="25"/>
      <c r="AA3519" s="26"/>
      <c r="AB3519" s="11"/>
      <c r="AD3519" s="25"/>
      <c r="AE3519" s="25"/>
    </row>
    <row r="3520" spans="1:31" s="29" customFormat="1" x14ac:dyDescent="0.25">
      <c r="A3520" s="11"/>
      <c r="B3520" s="22"/>
      <c r="C3520" s="23"/>
      <c r="D3520" s="11"/>
      <c r="E3520" s="24"/>
      <c r="F3520" s="25"/>
      <c r="G3520" s="25"/>
      <c r="H3520" s="25"/>
      <c r="I3520" s="26"/>
      <c r="J3520" s="26"/>
      <c r="K3520" s="34"/>
      <c r="L3520" s="27"/>
      <c r="M3520" s="27"/>
      <c r="N3520" s="25"/>
      <c r="O3520" s="25"/>
      <c r="P3520" s="25"/>
      <c r="Q3520" s="25"/>
      <c r="R3520" s="25"/>
      <c r="S3520" s="25"/>
      <c r="T3520" s="25"/>
      <c r="U3520" s="25"/>
      <c r="V3520" s="25"/>
      <c r="W3520" s="25"/>
      <c r="X3520" s="25"/>
      <c r="Y3520" s="25"/>
      <c r="Z3520" s="25"/>
      <c r="AA3520" s="26"/>
      <c r="AB3520" s="11"/>
      <c r="AD3520" s="25"/>
      <c r="AE3520" s="25"/>
    </row>
    <row r="3521" spans="1:31" s="29" customFormat="1" x14ac:dyDescent="0.25">
      <c r="A3521" s="11"/>
      <c r="B3521" s="22"/>
      <c r="C3521" s="23"/>
      <c r="D3521" s="11"/>
      <c r="E3521" s="24"/>
      <c r="F3521" s="25"/>
      <c r="G3521" s="25"/>
      <c r="H3521" s="25"/>
      <c r="I3521" s="26"/>
      <c r="J3521" s="26"/>
      <c r="K3521" s="34"/>
      <c r="L3521" s="27"/>
      <c r="M3521" s="27"/>
      <c r="N3521" s="25"/>
      <c r="O3521" s="25"/>
      <c r="P3521" s="25"/>
      <c r="Q3521" s="25"/>
      <c r="R3521" s="25"/>
      <c r="S3521" s="25"/>
      <c r="T3521" s="25"/>
      <c r="U3521" s="25"/>
      <c r="V3521" s="25"/>
      <c r="W3521" s="25"/>
      <c r="X3521" s="25"/>
      <c r="Y3521" s="25"/>
      <c r="Z3521" s="25"/>
      <c r="AA3521" s="26"/>
      <c r="AB3521" s="11"/>
      <c r="AD3521" s="25"/>
      <c r="AE3521" s="25"/>
    </row>
    <row r="3522" spans="1:31" s="29" customFormat="1" x14ac:dyDescent="0.25">
      <c r="A3522" s="11"/>
      <c r="B3522" s="22"/>
      <c r="C3522" s="23"/>
      <c r="D3522" s="11"/>
      <c r="E3522" s="24"/>
      <c r="F3522" s="25"/>
      <c r="G3522" s="25"/>
      <c r="H3522" s="25"/>
      <c r="I3522" s="26"/>
      <c r="J3522" s="26"/>
      <c r="K3522" s="34"/>
      <c r="L3522" s="27"/>
      <c r="M3522" s="27"/>
      <c r="N3522" s="25"/>
      <c r="O3522" s="25"/>
      <c r="P3522" s="25"/>
      <c r="Q3522" s="25"/>
      <c r="R3522" s="25"/>
      <c r="S3522" s="25"/>
      <c r="T3522" s="25"/>
      <c r="U3522" s="25"/>
      <c r="V3522" s="25"/>
      <c r="W3522" s="25"/>
      <c r="X3522" s="25"/>
      <c r="Y3522" s="25"/>
      <c r="Z3522" s="25"/>
      <c r="AA3522" s="26"/>
      <c r="AB3522" s="11"/>
      <c r="AD3522" s="25"/>
      <c r="AE3522" s="25"/>
    </row>
  </sheetData>
  <sheetProtection password="CC53" sheet="1" objects="1" scenarios="1"/>
  <autoFilter ref="A5:CG23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BP3:BT3"/>
    <mergeCell ref="BU3:BZ3"/>
    <mergeCell ref="AB3:AC4"/>
    <mergeCell ref="AD3:AD4"/>
    <mergeCell ref="CA3:CG3"/>
    <mergeCell ref="BH3:BH4"/>
    <mergeCell ref="BI3:BK3"/>
    <mergeCell ref="BL3:BO3"/>
    <mergeCell ref="AF3:AO3"/>
    <mergeCell ref="AP3:AU3"/>
    <mergeCell ref="AV3:BE3"/>
    <mergeCell ref="BG3:BG4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Гр.П 670</vt:lpstr>
      <vt:lpstr>Костомукша</vt:lpstr>
      <vt:lpstr>Петрозаводск</vt:lpstr>
      <vt:lpstr>Беломорск</vt:lpstr>
      <vt:lpstr>Калевала</vt:lpstr>
      <vt:lpstr>Кемь</vt:lpstr>
      <vt:lpstr>Кондопога</vt:lpstr>
      <vt:lpstr>Лахденпохья</vt:lpstr>
      <vt:lpstr>Лоухи</vt:lpstr>
      <vt:lpstr>Медгора</vt:lpstr>
      <vt:lpstr>Муезерка</vt:lpstr>
      <vt:lpstr>Олонец</vt:lpstr>
      <vt:lpstr>Питкяранта </vt:lpstr>
      <vt:lpstr>Прионежский</vt:lpstr>
      <vt:lpstr>Пряжинский</vt:lpstr>
      <vt:lpstr>Пудожский</vt:lpstr>
      <vt:lpstr>Сегежский</vt:lpstr>
      <vt:lpstr>Сортавальский</vt:lpstr>
      <vt:lpstr>Суоярвский</vt:lpstr>
      <vt:lpstr>Беломорск!Заголовки_для_печати</vt:lpstr>
      <vt:lpstr>Калевала!Заголовки_для_печати</vt:lpstr>
      <vt:lpstr>Кемь!Заголовки_для_печати</vt:lpstr>
      <vt:lpstr>Кондопога!Заголовки_для_печати</vt:lpstr>
      <vt:lpstr>Костомукша!Заголовки_для_печати</vt:lpstr>
      <vt:lpstr>Лахденпохья!Заголовки_для_печати</vt:lpstr>
      <vt:lpstr>Лоухи!Заголовки_для_печати</vt:lpstr>
      <vt:lpstr>Медгора!Заголовки_для_печати</vt:lpstr>
      <vt:lpstr>Муезерка!Заголовки_для_печати</vt:lpstr>
      <vt:lpstr>Олонец!Заголовки_для_печати</vt:lpstr>
      <vt:lpstr>Петрозаводск!Заголовки_для_печати</vt:lpstr>
      <vt:lpstr>'Питкяранта '!Заголовки_для_печати</vt:lpstr>
      <vt:lpstr>Прионежский!Заголовки_для_печати</vt:lpstr>
      <vt:lpstr>Пряжинский!Заголовки_для_печати</vt:lpstr>
      <vt:lpstr>Пудожский!Заголовки_для_печати</vt:lpstr>
      <vt:lpstr>Сегежский!Заголовки_для_печати</vt:lpstr>
      <vt:lpstr>Сортавальский!Заголовки_для_печати</vt:lpstr>
      <vt:lpstr>Суоярвский!Заголовки_для_печати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Анна Маслякова</cp:lastModifiedBy>
  <cp:lastPrinted>2021-03-27T11:02:22Z</cp:lastPrinted>
  <dcterms:created xsi:type="dcterms:W3CDTF">2017-10-18T19:42:12Z</dcterms:created>
  <dcterms:modified xsi:type="dcterms:W3CDTF">2021-03-27T11:02:37Z</dcterms:modified>
</cp:coreProperties>
</file>